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 рабочего стола\"/>
    </mc:Choice>
  </mc:AlternateContent>
  <bookViews>
    <workbookView xWindow="0" yWindow="0" windowWidth="23250" windowHeight="11025"/>
  </bookViews>
  <sheets>
    <sheet name="Май_ЦЭС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4" l="1"/>
  <c r="J21" i="4"/>
  <c r="G21" i="4"/>
  <c r="A9" i="4"/>
  <c r="A10" i="4" s="1"/>
  <c r="A11" i="4" s="1"/>
  <c r="A13" i="4" s="1"/>
  <c r="A14" i="4" s="1"/>
  <c r="A15" i="4" s="1"/>
  <c r="A16" i="4" s="1"/>
  <c r="A17" i="4" s="1"/>
  <c r="A18" i="4" s="1"/>
</calcChain>
</file>

<file path=xl/sharedStrings.xml><?xml version="1.0" encoding="utf-8"?>
<sst xmlns="http://schemas.openxmlformats.org/spreadsheetml/2006/main" count="121" uniqueCount="80">
  <si>
    <t xml:space="preserve">за </t>
  </si>
  <si>
    <t>год</t>
  </si>
  <si>
    <t>№                         п/п</t>
  </si>
  <si>
    <t>Дата  отключения потребителей</t>
  </si>
  <si>
    <t>Период отключения потребителей</t>
  </si>
  <si>
    <t>Параметры энергоснабжающего объекта.</t>
  </si>
  <si>
    <t>Причина отключения</t>
  </si>
  <si>
    <t>Примечания</t>
  </si>
  <si>
    <t>наименование отключаемого объекта</t>
  </si>
  <si>
    <t>территория размещения</t>
  </si>
  <si>
    <t>время                   отключения</t>
  </si>
  <si>
    <t>время                           включения</t>
  </si>
  <si>
    <t>категорийность объекта</t>
  </si>
  <si>
    <t>кол-во отходящих фидеров 0,4 кВ</t>
  </si>
  <si>
    <t>кол-во потребителей</t>
  </si>
  <si>
    <r>
      <t xml:space="preserve">длительность отсутствия напряжения у потребителя, </t>
    </r>
    <r>
      <rPr>
        <i/>
        <sz val="9"/>
        <color rgb="FF000000"/>
        <rFont val="Calibri"/>
        <family val="2"/>
        <charset val="204"/>
        <scheme val="minor"/>
      </rPr>
      <t>час</t>
    </r>
  </si>
  <si>
    <r>
      <t xml:space="preserve">уровень напряжения,   </t>
    </r>
    <r>
      <rPr>
        <i/>
        <sz val="9"/>
        <color rgb="FF000000"/>
        <rFont val="Calibri"/>
        <family val="2"/>
        <charset val="204"/>
        <scheme val="minor"/>
      </rPr>
      <t>кВ</t>
    </r>
  </si>
  <si>
    <t>Информация о вводе и выводе из ремонта электросетевых объектов ООО "ЦЭС"</t>
  </si>
  <si>
    <t>Пермь</t>
  </si>
  <si>
    <t>Наименование                                                                       отключаемого объекта</t>
  </si>
  <si>
    <r>
      <t xml:space="preserve">мощность установленных ТМ, 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</si>
  <si>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r>
      <t xml:space="preserve">используемая трансформаторная мощность, 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</si>
  <si>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t>10.00</t>
  </si>
  <si>
    <t>16.00</t>
  </si>
  <si>
    <t>09.00</t>
  </si>
  <si>
    <t>12.30.</t>
  </si>
  <si>
    <t>08.00</t>
  </si>
  <si>
    <t>14.00</t>
  </si>
  <si>
    <t>Краснокамск</t>
  </si>
  <si>
    <t>09.00.</t>
  </si>
  <si>
    <t>Май</t>
  </si>
  <si>
    <t>по состоянию на 31.05.2020г.</t>
  </si>
  <si>
    <t>08.05.2020г.</t>
  </si>
  <si>
    <t>КТП-0020</t>
  </si>
  <si>
    <t>10.30.</t>
  </si>
  <si>
    <t>13.00</t>
  </si>
  <si>
    <t>ТО</t>
  </si>
  <si>
    <t>СНТ "Орбита"</t>
  </si>
  <si>
    <t>КТП-0021</t>
  </si>
  <si>
    <t>СНТ "Геофизик-2"</t>
  </si>
  <si>
    <t>11.05.2020г.</t>
  </si>
  <si>
    <t>ТП-0011</t>
  </si>
  <si>
    <t>4</t>
  </si>
  <si>
    <t>СНТ "Мишкино-5"</t>
  </si>
  <si>
    <t>КТП-0019</t>
  </si>
  <si>
    <t>6</t>
  </si>
  <si>
    <t>НСТ "Энергетик"</t>
  </si>
  <si>
    <t>12.05.2020г.</t>
  </si>
  <si>
    <t>ТП-0436</t>
  </si>
  <si>
    <t>13.05.2020г.</t>
  </si>
  <si>
    <t>ТП-0317</t>
  </si>
  <si>
    <t>10.00.</t>
  </si>
  <si>
    <t>12.00.</t>
  </si>
  <si>
    <t>14.05.2020г.</t>
  </si>
  <si>
    <t>ТП-5125</t>
  </si>
  <si>
    <t>2</t>
  </si>
  <si>
    <t>обслуживание                                                  (подсобн. хоз-во Суходола)</t>
  </si>
  <si>
    <t>15.05.2020г.</t>
  </si>
  <si>
    <t>ТП-00416</t>
  </si>
  <si>
    <t>08.00.</t>
  </si>
  <si>
    <t>3</t>
  </si>
  <si>
    <t>18.05.2020г.</t>
  </si>
  <si>
    <t>ТП-00438</t>
  </si>
  <si>
    <t>10</t>
  </si>
  <si>
    <t>работы проводились без погашения, с переключением секций.</t>
  </si>
  <si>
    <t>19.05.2020г.</t>
  </si>
  <si>
    <t>ТП-0029</t>
  </si>
  <si>
    <t>СНТ "Ветеран"</t>
  </si>
  <si>
    <t>ТП-00136</t>
  </si>
  <si>
    <t>14.00.</t>
  </si>
  <si>
    <t>17.00.</t>
  </si>
  <si>
    <t>СНТ "Ласьва-1"</t>
  </si>
  <si>
    <t>20.05.2020г.</t>
  </si>
  <si>
    <t>ТП-00148</t>
  </si>
  <si>
    <t>11.00</t>
  </si>
  <si>
    <t>23.05.2020г.</t>
  </si>
  <si>
    <t>ТП-625</t>
  </si>
  <si>
    <t>Кунгур</t>
  </si>
  <si>
    <t>12.00</t>
  </si>
  <si>
    <t>Молкомбинат Кунгурский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</si>
</sst>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2" fontId="0" fillId="2" borderId="24" xfId="0" applyNumberFormat="1" applyFill="1" applyBorder="1" applyAlignment="1">
      <alignment horizontal="right" vertical="center"/>
    </xf>
    <xf numFmtId="2" fontId="0" fillId="2" borderId="25" xfId="0" applyNumberFormat="1" applyFill="1" applyBorder="1" applyAlignment="1">
      <alignment horizontal="right" vertical="center"/>
    </xf>
    <xf numFmtId="2" fontId="15" fillId="2" borderId="27" xfId="0" applyNumberFormat="1" applyFont="1" applyFill="1" applyBorder="1" applyAlignment="1">
      <alignment horizontal="right" vertical="center"/>
    </xf>
    <xf numFmtId="2" fontId="15" fillId="2" borderId="25" xfId="0" applyNumberFormat="1" applyFont="1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19" fillId="0" borderId="21" xfId="0" applyNumberFormat="1" applyFont="1" applyFill="1" applyBorder="1" applyAlignment="1">
      <alignment horizontal="center" vertical="center"/>
    </xf>
    <xf numFmtId="1" fontId="4" fillId="0" borderId="32" xfId="1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" fontId="4" fillId="0" borderId="22" xfId="1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right" vertical="center"/>
    </xf>
    <xf numFmtId="2" fontId="15" fillId="2" borderId="28" xfId="0" applyNumberFormat="1" applyFont="1" applyFill="1" applyBorder="1" applyAlignment="1">
      <alignment horizontal="right" vertical="center"/>
    </xf>
    <xf numFmtId="49" fontId="15" fillId="2" borderId="25" xfId="0" applyNumberFormat="1" applyFont="1" applyFill="1" applyBorder="1" applyAlignment="1">
      <alignment horizontal="right" vertical="center"/>
    </xf>
    <xf numFmtId="49" fontId="15" fillId="2" borderId="28" xfId="0" applyNumberFormat="1" applyFont="1" applyFill="1" applyBorder="1" applyAlignment="1">
      <alignment horizontal="right" vertical="center"/>
    </xf>
    <xf numFmtId="14" fontId="4" fillId="0" borderId="2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O21"/>
  <sheetViews>
    <sheetView showZeros="0" tabSelected="1" workbookViewId="0">
      <selection activeCell="A9" sqref="A9"/>
    </sheetView>
  </sheetViews>
  <sheetFormatPr defaultRowHeight="15" x14ac:dyDescent="0.25"/>
  <cols>
    <col min="1" max="1" width="4.5703125" customWidth="1"/>
    <col min="2" max="2" width="14.42578125" customWidth="1"/>
    <col min="3" max="3" width="18.28515625" customWidth="1"/>
    <col min="4" max="4" width="14" customWidth="1"/>
    <col min="5" max="5" width="12.85546875" customWidth="1"/>
    <col min="6" max="6" width="12" customWidth="1"/>
    <col min="7" max="7" width="12.140625" customWidth="1"/>
    <col min="8" max="9" width="8.28515625" customWidth="1"/>
    <col min="10" max="10" width="9.85546875" customWidth="1"/>
    <col min="11" max="11" width="10.140625" customWidth="1"/>
    <col min="12" max="12" width="10.5703125" customWidth="1"/>
    <col min="13" max="13" width="10.28515625" customWidth="1"/>
    <col min="14" max="14" width="24.5703125" customWidth="1"/>
    <col min="15" max="15" width="19" customWidth="1"/>
  </cols>
  <sheetData>
    <row r="1" spans="1:15" ht="46.5" customHeight="1" x14ac:dyDescent="0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5.5" customHeight="1" x14ac:dyDescent="0.25">
      <c r="A2" s="1"/>
      <c r="B2" s="1"/>
      <c r="C2" s="1"/>
      <c r="D2" s="1"/>
      <c r="F2" s="1" t="s">
        <v>0</v>
      </c>
      <c r="G2" s="30" t="s">
        <v>30</v>
      </c>
      <c r="H2" s="30"/>
      <c r="I2" s="1">
        <v>2020</v>
      </c>
      <c r="J2" s="1" t="s">
        <v>1</v>
      </c>
      <c r="K2" s="1"/>
      <c r="L2" s="1"/>
      <c r="M2" s="1"/>
      <c r="N2" s="1"/>
      <c r="O2" s="1"/>
    </row>
    <row r="3" spans="1:15" ht="19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0" t="s">
        <v>31</v>
      </c>
      <c r="N3" s="40"/>
      <c r="O3" s="40"/>
    </row>
    <row r="4" spans="1:15" ht="30" customHeight="1" x14ac:dyDescent="0.25">
      <c r="A4" s="33" t="s">
        <v>2</v>
      </c>
      <c r="B4" s="41" t="s">
        <v>3</v>
      </c>
      <c r="C4" s="36" t="s">
        <v>19</v>
      </c>
      <c r="D4" s="35"/>
      <c r="E4" s="36" t="s">
        <v>4</v>
      </c>
      <c r="F4" s="37"/>
      <c r="G4" s="35"/>
      <c r="H4" s="36" t="s">
        <v>5</v>
      </c>
      <c r="I4" s="37"/>
      <c r="J4" s="37"/>
      <c r="K4" s="37"/>
      <c r="L4" s="37"/>
      <c r="M4" s="35"/>
      <c r="N4" s="38" t="s">
        <v>6</v>
      </c>
      <c r="O4" s="31" t="s">
        <v>7</v>
      </c>
    </row>
    <row r="5" spans="1:15" ht="75.75" customHeight="1" thickBot="1" x14ac:dyDescent="0.3">
      <c r="A5" s="34"/>
      <c r="B5" s="42"/>
      <c r="C5" s="5" t="s">
        <v>8</v>
      </c>
      <c r="D5" s="4" t="s">
        <v>9</v>
      </c>
      <c r="E5" s="5" t="s">
        <v>10</v>
      </c>
      <c r="F5" s="3" t="s">
        <v>11</v>
      </c>
      <c r="G5" s="6" t="s">
        <v>15</v>
      </c>
      <c r="H5" s="7" t="s">
        <v>16</v>
      </c>
      <c r="I5" s="8" t="s">
        <v>12</v>
      </c>
      <c r="J5" s="8" t="s">
        <v>20</v>
      </c>
      <c r="K5" s="9" t="s">
        <v>21</v>
      </c>
      <c r="L5" s="9" t="s">
        <v>13</v>
      </c>
      <c r="M5" s="10" t="s">
        <v>14</v>
      </c>
      <c r="N5" s="39"/>
      <c r="O5" s="32"/>
    </row>
    <row r="6" spans="1:15" ht="40.5" customHeight="1" x14ac:dyDescent="0.25">
      <c r="A6" s="20">
        <v>1</v>
      </c>
      <c r="B6" s="43" t="s">
        <v>32</v>
      </c>
      <c r="C6" s="44" t="s">
        <v>33</v>
      </c>
      <c r="D6" s="45" t="s">
        <v>28</v>
      </c>
      <c r="E6" s="46" t="s">
        <v>34</v>
      </c>
      <c r="F6" s="47" t="s">
        <v>35</v>
      </c>
      <c r="G6" s="48">
        <v>2.5</v>
      </c>
      <c r="H6" s="49">
        <v>6</v>
      </c>
      <c r="I6" s="50">
        <v>3</v>
      </c>
      <c r="J6" s="51">
        <v>100</v>
      </c>
      <c r="K6" s="51">
        <v>44</v>
      </c>
      <c r="L6" s="50">
        <v>3</v>
      </c>
      <c r="M6" s="52">
        <v>1</v>
      </c>
      <c r="N6" s="53" t="s">
        <v>36</v>
      </c>
      <c r="O6" s="54" t="s">
        <v>37</v>
      </c>
    </row>
    <row r="7" spans="1:15" ht="34.5" customHeight="1" x14ac:dyDescent="0.25">
      <c r="A7" s="22">
        <v>2</v>
      </c>
      <c r="B7" s="43" t="s">
        <v>32</v>
      </c>
      <c r="C7" s="55" t="s">
        <v>38</v>
      </c>
      <c r="D7" s="56" t="s">
        <v>28</v>
      </c>
      <c r="E7" s="46" t="s">
        <v>27</v>
      </c>
      <c r="F7" s="47" t="s">
        <v>23</v>
      </c>
      <c r="G7" s="48">
        <v>2</v>
      </c>
      <c r="H7" s="49">
        <v>6</v>
      </c>
      <c r="I7" s="50">
        <v>3</v>
      </c>
      <c r="J7" s="51">
        <v>160</v>
      </c>
      <c r="K7" s="51">
        <v>105</v>
      </c>
      <c r="L7" s="50">
        <v>4</v>
      </c>
      <c r="M7" s="52">
        <v>1</v>
      </c>
      <c r="N7" s="53" t="s">
        <v>36</v>
      </c>
      <c r="O7" s="57" t="s">
        <v>39</v>
      </c>
    </row>
    <row r="8" spans="1:15" ht="39" customHeight="1" x14ac:dyDescent="0.25">
      <c r="A8" s="20">
        <v>3</v>
      </c>
      <c r="B8" s="58" t="s">
        <v>40</v>
      </c>
      <c r="C8" s="59" t="s">
        <v>41</v>
      </c>
      <c r="D8" s="60" t="s">
        <v>28</v>
      </c>
      <c r="E8" s="46" t="s">
        <v>22</v>
      </c>
      <c r="F8" s="47" t="s">
        <v>25</v>
      </c>
      <c r="G8" s="48">
        <v>2.5</v>
      </c>
      <c r="H8" s="61">
        <v>6</v>
      </c>
      <c r="I8" s="47">
        <v>3</v>
      </c>
      <c r="J8" s="62">
        <v>100</v>
      </c>
      <c r="K8" s="62">
        <v>19</v>
      </c>
      <c r="L8" s="63" t="s">
        <v>42</v>
      </c>
      <c r="M8" s="52">
        <v>1</v>
      </c>
      <c r="N8" s="64" t="s">
        <v>36</v>
      </c>
      <c r="O8" s="57" t="s">
        <v>43</v>
      </c>
    </row>
    <row r="9" spans="1:15" x14ac:dyDescent="0.25">
      <c r="A9" s="22">
        <f t="shared" ref="A9:A11" si="0">A8+1</f>
        <v>4</v>
      </c>
      <c r="B9" s="58" t="s">
        <v>40</v>
      </c>
      <c r="C9" s="59" t="s">
        <v>44</v>
      </c>
      <c r="D9" s="60" t="s">
        <v>28</v>
      </c>
      <c r="E9" s="46" t="s">
        <v>27</v>
      </c>
      <c r="F9" s="47" t="s">
        <v>23</v>
      </c>
      <c r="G9" s="48">
        <v>2</v>
      </c>
      <c r="H9" s="61">
        <v>6</v>
      </c>
      <c r="I9" s="47">
        <v>3</v>
      </c>
      <c r="J9" s="62">
        <v>180</v>
      </c>
      <c r="K9" s="62">
        <v>25</v>
      </c>
      <c r="L9" s="63" t="s">
        <v>45</v>
      </c>
      <c r="M9" s="52">
        <v>1</v>
      </c>
      <c r="N9" s="53" t="s">
        <v>36</v>
      </c>
      <c r="O9" s="65" t="s">
        <v>46</v>
      </c>
    </row>
    <row r="10" spans="1:15" ht="24" customHeight="1" x14ac:dyDescent="0.25">
      <c r="A10" s="22">
        <f t="shared" si="0"/>
        <v>5</v>
      </c>
      <c r="B10" s="58" t="s">
        <v>47</v>
      </c>
      <c r="C10" s="59" t="s">
        <v>48</v>
      </c>
      <c r="D10" s="66" t="s">
        <v>18</v>
      </c>
      <c r="E10" s="46" t="s">
        <v>34</v>
      </c>
      <c r="F10" s="47" t="s">
        <v>25</v>
      </c>
      <c r="G10" s="48">
        <v>2</v>
      </c>
      <c r="H10" s="61">
        <v>6</v>
      </c>
      <c r="I10" s="47">
        <v>3</v>
      </c>
      <c r="J10" s="67">
        <v>160</v>
      </c>
      <c r="K10" s="67">
        <v>86</v>
      </c>
      <c r="L10" s="68" t="s">
        <v>42</v>
      </c>
      <c r="M10" s="27"/>
      <c r="N10" s="53" t="s">
        <v>36</v>
      </c>
      <c r="O10" s="69"/>
    </row>
    <row r="11" spans="1:15" x14ac:dyDescent="0.25">
      <c r="A11" s="22">
        <f t="shared" si="0"/>
        <v>6</v>
      </c>
      <c r="B11" s="58" t="s">
        <v>49</v>
      </c>
      <c r="C11" s="59" t="s">
        <v>50</v>
      </c>
      <c r="D11" s="66" t="s">
        <v>18</v>
      </c>
      <c r="E11" s="46" t="s">
        <v>51</v>
      </c>
      <c r="F11" s="47" t="s">
        <v>52</v>
      </c>
      <c r="G11" s="48">
        <v>2</v>
      </c>
      <c r="H11" s="61">
        <v>6</v>
      </c>
      <c r="I11" s="47">
        <v>3</v>
      </c>
      <c r="J11" s="67">
        <v>250</v>
      </c>
      <c r="K11" s="67">
        <v>146</v>
      </c>
      <c r="L11" s="68" t="s">
        <v>42</v>
      </c>
      <c r="M11" s="52">
        <v>1</v>
      </c>
      <c r="N11" s="53" t="s">
        <v>36</v>
      </c>
      <c r="O11" s="70"/>
    </row>
    <row r="12" spans="1:15" ht="38.25" x14ac:dyDescent="0.25">
      <c r="A12" s="20"/>
      <c r="B12" s="82" t="s">
        <v>53</v>
      </c>
      <c r="C12" s="59" t="s">
        <v>54</v>
      </c>
      <c r="D12" s="66" t="s">
        <v>28</v>
      </c>
      <c r="E12" s="73" t="s">
        <v>51</v>
      </c>
      <c r="F12" s="26" t="s">
        <v>52</v>
      </c>
      <c r="G12" s="24">
        <v>2</v>
      </c>
      <c r="H12" s="25">
        <v>6</v>
      </c>
      <c r="I12" s="26">
        <v>3</v>
      </c>
      <c r="J12" s="67">
        <v>400</v>
      </c>
      <c r="K12" s="67">
        <v>68</v>
      </c>
      <c r="L12" s="68" t="s">
        <v>55</v>
      </c>
      <c r="M12" s="27">
        <v>1</v>
      </c>
      <c r="N12" s="21" t="s">
        <v>36</v>
      </c>
      <c r="O12" s="72" t="s">
        <v>56</v>
      </c>
    </row>
    <row r="13" spans="1:15" x14ac:dyDescent="0.25">
      <c r="A13" s="71">
        <f>A11+1</f>
        <v>7</v>
      </c>
      <c r="B13" s="58" t="s">
        <v>57</v>
      </c>
      <c r="C13" s="59" t="s">
        <v>58</v>
      </c>
      <c r="D13" s="66" t="s">
        <v>18</v>
      </c>
      <c r="E13" s="46" t="s">
        <v>59</v>
      </c>
      <c r="F13" s="47" t="s">
        <v>51</v>
      </c>
      <c r="G13" s="48">
        <v>2</v>
      </c>
      <c r="H13" s="61">
        <v>6</v>
      </c>
      <c r="I13" s="47">
        <v>3</v>
      </c>
      <c r="J13" s="67">
        <v>250</v>
      </c>
      <c r="K13" s="67">
        <v>56</v>
      </c>
      <c r="L13" s="68" t="s">
        <v>60</v>
      </c>
      <c r="M13" s="52">
        <v>1</v>
      </c>
      <c r="N13" s="53" t="s">
        <v>36</v>
      </c>
      <c r="O13" s="72"/>
    </row>
    <row r="14" spans="1:15" ht="51" x14ac:dyDescent="0.25">
      <c r="A14" s="71">
        <f>A13+1</f>
        <v>8</v>
      </c>
      <c r="B14" s="58" t="s">
        <v>61</v>
      </c>
      <c r="C14" s="59" t="s">
        <v>62</v>
      </c>
      <c r="D14" s="66" t="s">
        <v>18</v>
      </c>
      <c r="E14" s="46" t="s">
        <v>29</v>
      </c>
      <c r="F14" s="47" t="s">
        <v>52</v>
      </c>
      <c r="G14" s="48">
        <v>3</v>
      </c>
      <c r="H14" s="61">
        <v>6</v>
      </c>
      <c r="I14" s="47">
        <v>2</v>
      </c>
      <c r="J14" s="67">
        <v>400</v>
      </c>
      <c r="K14" s="67">
        <v>286</v>
      </c>
      <c r="L14" s="68" t="s">
        <v>63</v>
      </c>
      <c r="M14" s="52">
        <v>8</v>
      </c>
      <c r="N14" s="53" t="s">
        <v>36</v>
      </c>
      <c r="O14" s="72" t="s">
        <v>64</v>
      </c>
    </row>
    <row r="15" spans="1:15" x14ac:dyDescent="0.25">
      <c r="A15" s="71">
        <f t="shared" ref="A15:A18" si="1">A14+1</f>
        <v>9</v>
      </c>
      <c r="B15" s="58" t="s">
        <v>65</v>
      </c>
      <c r="C15" s="59" t="s">
        <v>66</v>
      </c>
      <c r="D15" s="66" t="s">
        <v>18</v>
      </c>
      <c r="E15" s="46" t="s">
        <v>29</v>
      </c>
      <c r="F15" s="47" t="s">
        <v>52</v>
      </c>
      <c r="G15" s="48">
        <v>3</v>
      </c>
      <c r="H15" s="61">
        <v>6</v>
      </c>
      <c r="I15" s="47">
        <v>3</v>
      </c>
      <c r="J15" s="67">
        <v>100</v>
      </c>
      <c r="K15" s="67">
        <v>24</v>
      </c>
      <c r="L15" s="68" t="s">
        <v>60</v>
      </c>
      <c r="M15" s="52">
        <v>1</v>
      </c>
      <c r="N15" s="53" t="s">
        <v>36</v>
      </c>
      <c r="O15" s="57" t="s">
        <v>67</v>
      </c>
    </row>
    <row r="16" spans="1:15" ht="26.25" customHeight="1" x14ac:dyDescent="0.25">
      <c r="A16" s="71">
        <f t="shared" si="1"/>
        <v>10</v>
      </c>
      <c r="B16" s="58" t="s">
        <v>65</v>
      </c>
      <c r="C16" s="59" t="s">
        <v>68</v>
      </c>
      <c r="D16" s="66" t="s">
        <v>18</v>
      </c>
      <c r="E16" s="46" t="s">
        <v>69</v>
      </c>
      <c r="F16" s="47" t="s">
        <v>70</v>
      </c>
      <c r="G16" s="48">
        <v>3</v>
      </c>
      <c r="H16" s="61">
        <v>6</v>
      </c>
      <c r="I16" s="47">
        <v>3</v>
      </c>
      <c r="J16" s="67">
        <v>400</v>
      </c>
      <c r="K16" s="67">
        <v>36</v>
      </c>
      <c r="L16" s="68" t="s">
        <v>42</v>
      </c>
      <c r="M16" s="52">
        <v>1</v>
      </c>
      <c r="N16" s="53" t="s">
        <v>36</v>
      </c>
      <c r="O16" s="57" t="s">
        <v>71</v>
      </c>
    </row>
    <row r="17" spans="1:15" x14ac:dyDescent="0.25">
      <c r="A17" s="71">
        <f t="shared" si="1"/>
        <v>11</v>
      </c>
      <c r="B17" s="58" t="s">
        <v>72</v>
      </c>
      <c r="C17" s="59" t="s">
        <v>73</v>
      </c>
      <c r="D17" s="60" t="s">
        <v>28</v>
      </c>
      <c r="E17" s="73" t="s">
        <v>24</v>
      </c>
      <c r="F17" s="26" t="s">
        <v>74</v>
      </c>
      <c r="G17" s="24">
        <v>2</v>
      </c>
      <c r="H17" s="61">
        <v>6</v>
      </c>
      <c r="I17" s="47">
        <v>3</v>
      </c>
      <c r="J17" s="67">
        <v>100</v>
      </c>
      <c r="K17" s="67">
        <v>34</v>
      </c>
      <c r="L17" s="68" t="s">
        <v>42</v>
      </c>
      <c r="M17" s="27">
        <v>3</v>
      </c>
      <c r="N17" s="53" t="s">
        <v>36</v>
      </c>
      <c r="O17" s="28"/>
    </row>
    <row r="18" spans="1:15" ht="25.5" x14ac:dyDescent="0.25">
      <c r="A18" s="71">
        <f t="shared" si="1"/>
        <v>12</v>
      </c>
      <c r="B18" s="58" t="s">
        <v>75</v>
      </c>
      <c r="C18" s="59" t="s">
        <v>76</v>
      </c>
      <c r="D18" s="23" t="s">
        <v>77</v>
      </c>
      <c r="E18" s="73" t="s">
        <v>26</v>
      </c>
      <c r="F18" s="26" t="s">
        <v>78</v>
      </c>
      <c r="G18" s="24">
        <v>4</v>
      </c>
      <c r="H18" s="25">
        <v>6</v>
      </c>
      <c r="I18" s="26">
        <v>2</v>
      </c>
      <c r="J18" s="67">
        <v>1030</v>
      </c>
      <c r="K18" s="67">
        <v>480</v>
      </c>
      <c r="L18" s="68" t="s">
        <v>42</v>
      </c>
      <c r="M18" s="52">
        <v>1</v>
      </c>
      <c r="N18" s="53" t="s">
        <v>36</v>
      </c>
      <c r="O18" s="72" t="s">
        <v>79</v>
      </c>
    </row>
    <row r="19" spans="1:15" x14ac:dyDescent="0.25">
      <c r="A19" s="74"/>
      <c r="B19" s="11"/>
      <c r="C19" s="29"/>
      <c r="D19" s="23"/>
      <c r="E19" s="73"/>
      <c r="F19" s="26"/>
      <c r="G19" s="24"/>
      <c r="H19" s="25"/>
      <c r="I19" s="26"/>
      <c r="J19" s="67"/>
      <c r="K19" s="67"/>
      <c r="L19" s="68"/>
      <c r="M19" s="27"/>
      <c r="N19" s="21"/>
      <c r="O19" s="28"/>
    </row>
    <row r="20" spans="1:15" ht="15.75" thickBot="1" x14ac:dyDescent="0.3">
      <c r="A20" s="74"/>
      <c r="B20" s="75"/>
      <c r="C20" s="29"/>
      <c r="D20" s="60"/>
      <c r="E20" s="46"/>
      <c r="F20" s="47"/>
      <c r="G20" s="48"/>
      <c r="H20" s="61"/>
      <c r="I20" s="47"/>
      <c r="J20" s="62"/>
      <c r="K20" s="62"/>
      <c r="L20" s="63"/>
      <c r="M20" s="76"/>
      <c r="N20" s="53"/>
      <c r="O20" s="77"/>
    </row>
    <row r="21" spans="1:15" ht="16.5" thickBot="1" x14ac:dyDescent="0.3">
      <c r="A21" s="78"/>
      <c r="B21" s="12"/>
      <c r="C21" s="13"/>
      <c r="D21" s="14"/>
      <c r="E21" s="15"/>
      <c r="F21" s="16"/>
      <c r="G21" s="79">
        <f>SUM(G6:G20)</f>
        <v>32</v>
      </c>
      <c r="H21" s="17"/>
      <c r="I21" s="17"/>
      <c r="J21" s="18">
        <f>SUM(J6:J20)</f>
        <v>3630</v>
      </c>
      <c r="K21" s="18">
        <f>SUM(K6:K20)</f>
        <v>1409</v>
      </c>
      <c r="L21" s="80"/>
      <c r="M21" s="81"/>
      <c r="N21" s="14"/>
      <c r="O21" s="19"/>
    </row>
  </sheetData>
  <mergeCells count="10">
    <mergeCell ref="A1:O1"/>
    <mergeCell ref="G2:H2"/>
    <mergeCell ref="O4:O5"/>
    <mergeCell ref="A4:A5"/>
    <mergeCell ref="B4:B5"/>
    <mergeCell ref="C4:D4"/>
    <mergeCell ref="E4:G4"/>
    <mergeCell ref="H4:M4"/>
    <mergeCell ref="N4:N5"/>
    <mergeCell ref="M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Май_ЦЭС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2016-12-09T05:30:48Z</dcterms:created>
  <dcterms:modified xsi:type="dcterms:W3CDTF">2020-05-31T07:42:17Z</dcterms:modified>
</cp:coreProperties>
</file>