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СКРЫТИЕ ИНФОРМАЦИИ\ЦЭС\"/>
    </mc:Choice>
  </mc:AlternateContent>
  <bookViews>
    <workbookView xWindow="0" yWindow="0" windowWidth="23250" windowHeight="11025"/>
  </bookViews>
  <sheets>
    <sheet name="ноябрь_ЦЭС" sheetId="5" r:id="rId1"/>
  </sheets>
  <definedNames>
    <definedName name="_xlnm.Print_Area" localSheetId="0">ноябрь_ЦЭС!$A$1:$N$15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5" l="1"/>
  <c r="G15" i="5"/>
  <c r="A9" i="5"/>
  <c r="A10" i="5" s="1"/>
  <c r="A11" i="5" s="1"/>
  <c r="A12" i="5" s="1"/>
  <c r="A13" i="5" s="1"/>
  <c r="A14" i="5" s="1"/>
</calcChain>
</file>

<file path=xl/sharedStrings.xml><?xml version="1.0" encoding="utf-8"?>
<sst xmlns="http://schemas.openxmlformats.org/spreadsheetml/2006/main" count="92" uniqueCount="73">
  <si>
    <t xml:space="preserve">за </t>
  </si>
  <si>
    <t>год</t>
  </si>
  <si>
    <t>№                         п/п</t>
  </si>
  <si>
    <t>Дата  отключения потребителей</t>
  </si>
  <si>
    <t>Период отключения потребителей</t>
  </si>
  <si>
    <t>Параметры энергоснабжающего объекта.</t>
  </si>
  <si>
    <t>Причина отключения</t>
  </si>
  <si>
    <t>наименование отключаемого объекта</t>
  </si>
  <si>
    <t>территория размещения</t>
  </si>
  <si>
    <t>время                   отключения</t>
  </si>
  <si>
    <t>время                           включения</t>
  </si>
  <si>
    <t>категорийность объекта</t>
  </si>
  <si>
    <t>кол-во отходящих фидеров 0,4 кВ</t>
  </si>
  <si>
    <t>кол-во потребителей</t>
  </si>
  <si>
    <r>
      <t xml:space="preserve">длительность отсутствия напряжения у потребителя, </t>
    </r>
    <r>
      <rPr>
        <i/>
        <sz val="9"/>
        <color rgb="FF000000"/>
        <rFont val="Calibri"/>
        <family val="2"/>
        <charset val="204"/>
        <scheme val="minor"/>
      </rPr>
      <t>час</t>
    </r>
  </si>
  <si>
    <r>
      <t xml:space="preserve">уровень напряжения,   </t>
    </r>
    <r>
      <rPr>
        <i/>
        <sz val="9"/>
        <color rgb="FF000000"/>
        <rFont val="Calibri"/>
        <family val="2"/>
        <charset val="204"/>
        <scheme val="minor"/>
      </rPr>
      <t>кВ</t>
    </r>
  </si>
  <si>
    <t>Наименование                                                                       отключаемого объекта</t>
  </si>
  <si>
    <r>
      <t xml:space="preserve">мощность установленных ТМ, 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</si>
  <si>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r>
      <t xml:space="preserve">используемая трансформаторная мощность, 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</si>
  <si>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t>3</t>
  </si>
  <si>
    <t>1</t>
  </si>
  <si>
    <t>12.00</t>
  </si>
  <si>
    <t>ноябрь</t>
  </si>
  <si>
    <t>по состоянию на 25.11.2020г.</t>
  </si>
  <si>
    <t>ТП-00516</t>
  </si>
  <si>
    <t xml:space="preserve">СНТ "Усть-Качкинское" </t>
  </si>
  <si>
    <t>8.00</t>
  </si>
  <si>
    <t>14.00</t>
  </si>
  <si>
    <t>6.00</t>
  </si>
  <si>
    <t>35</t>
  </si>
  <si>
    <t>ТО</t>
  </si>
  <si>
    <t>ВЛ-10 кВ ф. Денисово</t>
  </si>
  <si>
    <t>Сылва</t>
  </si>
  <si>
    <t>ТП-0467</t>
  </si>
  <si>
    <t>Пермь</t>
  </si>
  <si>
    <t>10.00</t>
  </si>
  <si>
    <t>15.00</t>
  </si>
  <si>
    <t>2*1250</t>
  </si>
  <si>
    <t>замена ТТ-0,69                                                   (7 комплектов)</t>
  </si>
  <si>
    <t>14.11.2020г</t>
  </si>
  <si>
    <t>09.00</t>
  </si>
  <si>
    <t>16.00</t>
  </si>
  <si>
    <t>07.00</t>
  </si>
  <si>
    <r>
      <t>ремонт ВЛ-10</t>
    </r>
    <r>
      <rPr>
        <i/>
        <sz val="10"/>
        <color theme="1"/>
        <rFont val="Calibri"/>
        <family val="2"/>
        <charset val="204"/>
        <scheme val="minor"/>
      </rPr>
      <t xml:space="preserve"> (замена опоры)</t>
    </r>
    <r>
      <rPr>
        <sz val="10"/>
        <color theme="1"/>
        <rFont val="Calibri"/>
        <family val="2"/>
        <charset val="204"/>
        <scheme val="minor"/>
      </rPr>
      <t xml:space="preserve"> и ТП-3 </t>
    </r>
    <r>
      <rPr>
        <i/>
        <sz val="10"/>
        <color theme="1"/>
        <rFont val="Calibri"/>
        <family val="2"/>
        <charset val="204"/>
        <scheme val="minor"/>
      </rPr>
      <t>(замена опорного изолятора)</t>
    </r>
  </si>
  <si>
    <t>ТП-1 п. Быковка</t>
  </si>
  <si>
    <t>04.00</t>
  </si>
  <si>
    <r>
      <t xml:space="preserve">ТО  ТП-1 и ТП-2 </t>
    </r>
    <r>
      <rPr>
        <i/>
        <sz val="10"/>
        <color theme="1"/>
        <rFont val="Calibri"/>
        <family val="2"/>
        <charset val="204"/>
        <scheme val="minor"/>
      </rPr>
      <t>(замена опорного изолятора)</t>
    </r>
  </si>
  <si>
    <t>16.11.2020г</t>
  </si>
  <si>
    <t>КТП-0020</t>
  </si>
  <si>
    <t>СНТ Орбита</t>
  </si>
  <si>
    <t>100</t>
  </si>
  <si>
    <t>26</t>
  </si>
  <si>
    <t>17.11.2020г</t>
  </si>
  <si>
    <t xml:space="preserve">ТП-00366 </t>
  </si>
  <si>
    <t>Оверята,   Краснокамский р-н, д.Семечи</t>
  </si>
  <si>
    <t>11.00</t>
  </si>
  <si>
    <t>160</t>
  </si>
  <si>
    <t>24</t>
  </si>
  <si>
    <t>4</t>
  </si>
  <si>
    <t>23</t>
  </si>
  <si>
    <t>18.11.2020г</t>
  </si>
  <si>
    <t>ТП-0030</t>
  </si>
  <si>
    <t>СНТ Огонёк, Краснокамский р-н</t>
  </si>
  <si>
    <t>12.30.</t>
  </si>
  <si>
    <t xml:space="preserve">ТП-630 (ПЗЦМ) </t>
  </si>
  <si>
    <t>12.00.</t>
  </si>
  <si>
    <t>13.20.</t>
  </si>
  <si>
    <t>19.11.2020г</t>
  </si>
  <si>
    <t xml:space="preserve">РП-6 (ПЗЦМ) </t>
  </si>
  <si>
    <t>10.30.</t>
  </si>
  <si>
    <t>13.00.</t>
  </si>
  <si>
    <t>33</t>
  </si>
  <si>
    <t>Информация о вводе и выводе из ремонта электросетевых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</si>
</sst>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2" fontId="0" fillId="2" borderId="11" xfId="0" applyNumberFormat="1" applyFill="1" applyBorder="1" applyAlignment="1">
      <alignment horizontal="right" vertical="center"/>
    </xf>
    <xf numFmtId="2" fontId="0" fillId="2" borderId="12" xfId="0" applyNumberFormat="1" applyFill="1" applyBorder="1" applyAlignment="1">
      <alignment horizontal="right" vertical="center"/>
    </xf>
    <xf numFmtId="2" fontId="12" fillId="2" borderId="14" xfId="0" applyNumberFormat="1" applyFont="1" applyFill="1" applyBorder="1" applyAlignment="1">
      <alignment horizontal="right" vertical="center"/>
    </xf>
    <xf numFmtId="2" fontId="12" fillId="2" borderId="12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right" vertical="center"/>
    </xf>
    <xf numFmtId="2" fontId="12" fillId="2" borderId="15" xfId="0" applyNumberFormat="1" applyFont="1" applyFill="1" applyBorder="1" applyAlignment="1">
      <alignment horizontal="right" vertical="center"/>
    </xf>
    <xf numFmtId="49" fontId="12" fillId="2" borderId="12" xfId="0" applyNumberFormat="1" applyFont="1" applyFill="1" applyBorder="1" applyAlignment="1">
      <alignment horizontal="right" vertical="center"/>
    </xf>
    <xf numFmtId="49" fontId="12" fillId="2" borderId="1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68" fontId="13" fillId="0" borderId="26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2" fontId="19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" fontId="20" fillId="0" borderId="25" xfId="0" applyNumberFormat="1" applyFont="1" applyBorder="1" applyAlignment="1">
      <alignment horizontal="center" vertical="center" wrapText="1"/>
    </xf>
    <xf numFmtId="17" fontId="0" fillId="0" borderId="27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1" fontId="17" fillId="0" borderId="25" xfId="1" applyNumberFormat="1" applyFont="1" applyFill="1" applyBorder="1" applyAlignment="1">
      <alignment horizontal="center" vertical="center"/>
    </xf>
    <xf numFmtId="14" fontId="16" fillId="0" borderId="36" xfId="0" applyNumberFormat="1" applyFont="1" applyBorder="1" applyAlignment="1">
      <alignment horizontal="center" vertical="center" wrapText="1"/>
    </xf>
    <xf numFmtId="1" fontId="17" fillId="0" borderId="25" xfId="1" applyNumberFormat="1" applyFont="1" applyFill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1" fontId="16" fillId="0" borderId="27" xfId="0" applyNumberFormat="1" applyFont="1" applyBorder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 vertical="center" wrapText="1"/>
    </xf>
    <xf numFmtId="1" fontId="16" fillId="0" borderId="39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6" fillId="0" borderId="29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1" fontId="16" fillId="0" borderId="37" xfId="0" applyNumberFormat="1" applyFont="1" applyBorder="1" applyAlignment="1">
      <alignment horizontal="center" vertical="center" wrapText="1"/>
    </xf>
    <xf numFmtId="1" fontId="17" fillId="0" borderId="39" xfId="0" applyNumberFormat="1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1" fontId="16" fillId="0" borderId="40" xfId="0" applyNumberFormat="1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2" fontId="13" fillId="0" borderId="4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4" fontId="16" fillId="0" borderId="23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68" fontId="13" fillId="0" borderId="31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Fill="1" applyBorder="1" applyAlignment="1">
      <alignment horizontal="center" vertical="center" wrapText="1"/>
    </xf>
    <xf numFmtId="1" fontId="16" fillId="0" borderId="22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2" fontId="13" fillId="0" borderId="4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N15"/>
  <sheetViews>
    <sheetView tabSelected="1" view="pageBreakPreview" zoomScale="78" zoomScaleNormal="90" zoomScaleSheetLayoutView="78" workbookViewId="0">
      <selection activeCell="U11" sqref="U11"/>
    </sheetView>
  </sheetViews>
  <sheetFormatPr defaultRowHeight="15" x14ac:dyDescent="0.25"/>
  <cols>
    <col min="1" max="1" width="4.5703125" customWidth="1"/>
    <col min="2" max="2" width="14.42578125" customWidth="1"/>
    <col min="3" max="3" width="18.28515625" customWidth="1"/>
    <col min="4" max="4" width="14" customWidth="1"/>
    <col min="5" max="5" width="12.85546875" customWidth="1"/>
    <col min="6" max="6" width="12" customWidth="1"/>
    <col min="7" max="7" width="12.140625" customWidth="1"/>
    <col min="8" max="9" width="8.28515625" customWidth="1"/>
    <col min="10" max="10" width="9.85546875" customWidth="1"/>
    <col min="11" max="11" width="10.140625" customWidth="1"/>
    <col min="12" max="12" width="10.5703125" customWidth="1"/>
    <col min="13" max="13" width="10.28515625" customWidth="1"/>
    <col min="14" max="14" width="23" customWidth="1"/>
  </cols>
  <sheetData>
    <row r="1" spans="1:14" ht="46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5.5" customHeight="1" x14ac:dyDescent="0.25">
      <c r="A2" s="20"/>
      <c r="B2" s="88"/>
      <c r="C2" s="20"/>
      <c r="D2" s="20"/>
      <c r="F2" s="20" t="s">
        <v>0</v>
      </c>
      <c r="G2" s="23" t="s">
        <v>22</v>
      </c>
      <c r="H2" s="23"/>
      <c r="I2" s="20">
        <v>2020</v>
      </c>
      <c r="J2" s="20" t="s">
        <v>1</v>
      </c>
      <c r="K2" s="20"/>
      <c r="L2" s="20"/>
      <c r="M2" s="20"/>
      <c r="N2" s="20"/>
    </row>
    <row r="3" spans="1:14" ht="19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2" t="s">
        <v>23</v>
      </c>
      <c r="N3" s="32"/>
    </row>
    <row r="4" spans="1:14" ht="30" customHeight="1" x14ac:dyDescent="0.25">
      <c r="A4" s="24" t="s">
        <v>2</v>
      </c>
      <c r="B4" s="26" t="s">
        <v>3</v>
      </c>
      <c r="C4" s="28" t="s">
        <v>16</v>
      </c>
      <c r="D4" s="31"/>
      <c r="E4" s="30" t="s">
        <v>4</v>
      </c>
      <c r="F4" s="31"/>
      <c r="G4" s="29"/>
      <c r="H4" s="30" t="s">
        <v>5</v>
      </c>
      <c r="I4" s="31"/>
      <c r="J4" s="31"/>
      <c r="K4" s="31"/>
      <c r="L4" s="31"/>
      <c r="M4" s="29"/>
      <c r="N4" s="21" t="s">
        <v>6</v>
      </c>
    </row>
    <row r="5" spans="1:14" ht="75.75" customHeight="1" thickBot="1" x14ac:dyDescent="0.3">
      <c r="A5" s="25"/>
      <c r="B5" s="27"/>
      <c r="C5" s="15" t="s">
        <v>7</v>
      </c>
      <c r="D5" s="33" t="s">
        <v>8</v>
      </c>
      <c r="E5" s="2" t="s">
        <v>9</v>
      </c>
      <c r="F5" s="15" t="s">
        <v>10</v>
      </c>
      <c r="G5" s="3" t="s">
        <v>14</v>
      </c>
      <c r="H5" s="4" t="s">
        <v>15</v>
      </c>
      <c r="I5" s="5" t="s">
        <v>11</v>
      </c>
      <c r="J5" s="5" t="s">
        <v>17</v>
      </c>
      <c r="K5" s="6" t="s">
        <v>18</v>
      </c>
      <c r="L5" s="6" t="s">
        <v>12</v>
      </c>
      <c r="M5" s="7" t="s">
        <v>13</v>
      </c>
      <c r="N5" s="22"/>
    </row>
    <row r="6" spans="1:14" ht="40.5" customHeight="1" x14ac:dyDescent="0.25">
      <c r="A6" s="34">
        <v>1</v>
      </c>
      <c r="B6" s="35">
        <v>44140</v>
      </c>
      <c r="C6" s="36" t="s">
        <v>24</v>
      </c>
      <c r="D6" s="37" t="s">
        <v>25</v>
      </c>
      <c r="E6" s="38" t="s">
        <v>26</v>
      </c>
      <c r="F6" s="39" t="s">
        <v>27</v>
      </c>
      <c r="G6" s="40" t="s">
        <v>28</v>
      </c>
      <c r="H6" s="41">
        <v>10</v>
      </c>
      <c r="I6" s="42">
        <v>3</v>
      </c>
      <c r="J6" s="43">
        <v>160</v>
      </c>
      <c r="K6" s="36" t="s">
        <v>29</v>
      </c>
      <c r="L6" s="44">
        <v>4</v>
      </c>
      <c r="M6" s="44">
        <v>2</v>
      </c>
      <c r="N6" s="45" t="s">
        <v>30</v>
      </c>
    </row>
    <row r="7" spans="1:14" ht="34.5" customHeight="1" x14ac:dyDescent="0.25">
      <c r="A7" s="89">
        <v>2</v>
      </c>
      <c r="B7" s="90">
        <v>44144</v>
      </c>
      <c r="C7" s="91" t="s">
        <v>33</v>
      </c>
      <c r="D7" s="92" t="s">
        <v>34</v>
      </c>
      <c r="E7" s="93" t="s">
        <v>35</v>
      </c>
      <c r="F7" s="94" t="s">
        <v>36</v>
      </c>
      <c r="G7" s="95">
        <v>0</v>
      </c>
      <c r="H7" s="96">
        <v>6</v>
      </c>
      <c r="I7" s="97">
        <v>2</v>
      </c>
      <c r="J7" s="98" t="s">
        <v>37</v>
      </c>
      <c r="K7" s="91"/>
      <c r="L7" s="99"/>
      <c r="M7" s="99"/>
      <c r="N7" s="100" t="s">
        <v>38</v>
      </c>
    </row>
    <row r="8" spans="1:14" ht="44.25" customHeight="1" x14ac:dyDescent="0.25">
      <c r="A8" s="51">
        <v>3</v>
      </c>
      <c r="B8" s="49" t="s">
        <v>39</v>
      </c>
      <c r="C8" s="52" t="s">
        <v>31</v>
      </c>
      <c r="D8" s="46" t="s">
        <v>32</v>
      </c>
      <c r="E8" s="53" t="s">
        <v>40</v>
      </c>
      <c r="F8" s="50" t="s">
        <v>41</v>
      </c>
      <c r="G8" s="54" t="s">
        <v>42</v>
      </c>
      <c r="H8" s="47">
        <v>10</v>
      </c>
      <c r="I8" s="48">
        <v>3</v>
      </c>
      <c r="J8" s="49">
        <v>710</v>
      </c>
      <c r="K8" s="49">
        <v>260</v>
      </c>
      <c r="L8" s="49">
        <v>15</v>
      </c>
      <c r="M8" s="55">
        <v>5</v>
      </c>
      <c r="N8" s="56" t="s">
        <v>43</v>
      </c>
    </row>
    <row r="9" spans="1:14" ht="30.75" customHeight="1" x14ac:dyDescent="0.25">
      <c r="A9" s="51">
        <f t="shared" ref="A9:A14" si="0">A8+1</f>
        <v>4</v>
      </c>
      <c r="B9" s="49" t="s">
        <v>39</v>
      </c>
      <c r="C9" s="57" t="s">
        <v>44</v>
      </c>
      <c r="D9" s="46" t="s">
        <v>32</v>
      </c>
      <c r="E9" s="53" t="s">
        <v>21</v>
      </c>
      <c r="F9" s="50" t="s">
        <v>41</v>
      </c>
      <c r="G9" s="54" t="s">
        <v>45</v>
      </c>
      <c r="H9" s="47">
        <v>10</v>
      </c>
      <c r="I9" s="48">
        <v>3</v>
      </c>
      <c r="J9" s="49">
        <v>710</v>
      </c>
      <c r="K9" s="49">
        <v>260</v>
      </c>
      <c r="L9" s="49">
        <v>15</v>
      </c>
      <c r="M9" s="55">
        <v>28</v>
      </c>
      <c r="N9" s="56" t="s">
        <v>46</v>
      </c>
    </row>
    <row r="10" spans="1:14" ht="29.25" customHeight="1" x14ac:dyDescent="0.25">
      <c r="A10" s="51">
        <f t="shared" si="0"/>
        <v>5</v>
      </c>
      <c r="B10" s="58" t="s">
        <v>47</v>
      </c>
      <c r="C10" s="59" t="s">
        <v>48</v>
      </c>
      <c r="D10" s="60" t="s">
        <v>49</v>
      </c>
      <c r="E10" s="61" t="s">
        <v>21</v>
      </c>
      <c r="F10" s="62" t="s">
        <v>27</v>
      </c>
      <c r="G10" s="63">
        <v>2</v>
      </c>
      <c r="H10" s="64">
        <v>6</v>
      </c>
      <c r="I10" s="65" t="s">
        <v>19</v>
      </c>
      <c r="J10" s="66" t="s">
        <v>50</v>
      </c>
      <c r="K10" s="66" t="s">
        <v>51</v>
      </c>
      <c r="L10" s="67" t="s">
        <v>19</v>
      </c>
      <c r="M10" s="67" t="s">
        <v>20</v>
      </c>
      <c r="N10" s="68" t="s">
        <v>30</v>
      </c>
    </row>
    <row r="11" spans="1:14" ht="42.75" customHeight="1" x14ac:dyDescent="0.25">
      <c r="A11" s="51">
        <f t="shared" si="0"/>
        <v>6</v>
      </c>
      <c r="B11" s="69" t="s">
        <v>52</v>
      </c>
      <c r="C11" s="70" t="s">
        <v>53</v>
      </c>
      <c r="D11" s="60" t="s">
        <v>54</v>
      </c>
      <c r="E11" s="71" t="s">
        <v>55</v>
      </c>
      <c r="F11" s="72" t="s">
        <v>27</v>
      </c>
      <c r="G11" s="63">
        <v>3</v>
      </c>
      <c r="H11" s="64">
        <v>6</v>
      </c>
      <c r="I11" s="73">
        <v>3</v>
      </c>
      <c r="J11" s="66" t="s">
        <v>56</v>
      </c>
      <c r="K11" s="66" t="s">
        <v>57</v>
      </c>
      <c r="L11" s="67" t="s">
        <v>58</v>
      </c>
      <c r="M11" s="101" t="s">
        <v>59</v>
      </c>
      <c r="N11" s="68" t="s">
        <v>30</v>
      </c>
    </row>
    <row r="12" spans="1:14" ht="49.5" customHeight="1" x14ac:dyDescent="0.25">
      <c r="A12" s="51">
        <f t="shared" si="0"/>
        <v>7</v>
      </c>
      <c r="B12" s="69" t="s">
        <v>60</v>
      </c>
      <c r="C12" s="70" t="s">
        <v>61</v>
      </c>
      <c r="D12" s="60" t="s">
        <v>62</v>
      </c>
      <c r="E12" s="74" t="s">
        <v>35</v>
      </c>
      <c r="F12" s="73" t="s">
        <v>63</v>
      </c>
      <c r="G12" s="63">
        <v>2.5</v>
      </c>
      <c r="H12" s="75">
        <v>6</v>
      </c>
      <c r="I12" s="76">
        <v>3</v>
      </c>
      <c r="J12" s="77">
        <v>100</v>
      </c>
      <c r="K12" s="77">
        <v>15</v>
      </c>
      <c r="L12" s="67" t="s">
        <v>19</v>
      </c>
      <c r="M12" s="78">
        <v>1</v>
      </c>
      <c r="N12" s="79" t="s">
        <v>30</v>
      </c>
    </row>
    <row r="13" spans="1:14" ht="49.5" customHeight="1" x14ac:dyDescent="0.25">
      <c r="A13" s="51">
        <f t="shared" si="0"/>
        <v>8</v>
      </c>
      <c r="B13" s="69" t="s">
        <v>60</v>
      </c>
      <c r="C13" s="70" t="s">
        <v>64</v>
      </c>
      <c r="D13" s="80" t="s">
        <v>34</v>
      </c>
      <c r="E13" s="81" t="s">
        <v>65</v>
      </c>
      <c r="F13" s="102" t="s">
        <v>66</v>
      </c>
      <c r="G13" s="103">
        <v>1.5</v>
      </c>
      <c r="H13" s="75">
        <v>6</v>
      </c>
      <c r="I13" s="76">
        <v>3</v>
      </c>
      <c r="J13" s="82">
        <v>630</v>
      </c>
      <c r="K13" s="82">
        <v>280</v>
      </c>
      <c r="L13" s="83" t="s">
        <v>58</v>
      </c>
      <c r="M13" s="84">
        <v>1</v>
      </c>
      <c r="N13" s="85" t="s">
        <v>30</v>
      </c>
    </row>
    <row r="14" spans="1:14" ht="49.5" customHeight="1" thickBot="1" x14ac:dyDescent="0.3">
      <c r="A14" s="51">
        <f t="shared" si="0"/>
        <v>9</v>
      </c>
      <c r="B14" s="69" t="s">
        <v>67</v>
      </c>
      <c r="C14" s="70" t="s">
        <v>68</v>
      </c>
      <c r="D14" s="80" t="s">
        <v>34</v>
      </c>
      <c r="E14" s="81" t="s">
        <v>69</v>
      </c>
      <c r="F14" s="76" t="s">
        <v>70</v>
      </c>
      <c r="G14" s="86">
        <v>2.5</v>
      </c>
      <c r="H14" s="75">
        <v>6</v>
      </c>
      <c r="I14" s="76">
        <v>3</v>
      </c>
      <c r="J14" s="82">
        <v>630</v>
      </c>
      <c r="K14" s="82">
        <v>320</v>
      </c>
      <c r="L14" s="83" t="s">
        <v>58</v>
      </c>
      <c r="M14" s="84">
        <v>1</v>
      </c>
      <c r="N14" s="85" t="s">
        <v>30</v>
      </c>
    </row>
    <row r="15" spans="1:14" s="87" customFormat="1" ht="29.25" customHeight="1" thickBot="1" x14ac:dyDescent="0.3">
      <c r="A15" s="16"/>
      <c r="B15" s="8"/>
      <c r="C15" s="9"/>
      <c r="D15" s="10"/>
      <c r="E15" s="11"/>
      <c r="F15" s="12"/>
      <c r="G15" s="17">
        <f>SUM(G6:G14)</f>
        <v>11.5</v>
      </c>
      <c r="H15" s="13"/>
      <c r="I15" s="13"/>
      <c r="J15" s="14">
        <v>7920</v>
      </c>
      <c r="K15" s="14">
        <v>3211</v>
      </c>
      <c r="L15" s="18">
        <f>SUM(L6:L14)</f>
        <v>34</v>
      </c>
      <c r="M15" s="19" t="s">
        <v>71</v>
      </c>
      <c r="N15" s="10"/>
    </row>
  </sheetData>
  <mergeCells count="9">
    <mergeCell ref="A4:A5"/>
    <mergeCell ref="B4:B5"/>
    <mergeCell ref="C4:D4"/>
    <mergeCell ref="E4:G4"/>
    <mergeCell ref="H4:M4"/>
    <mergeCell ref="N4:N5"/>
    <mergeCell ref="A1:N1"/>
    <mergeCell ref="G2:H2"/>
    <mergeCell ref="M3:N3"/>
  </mergeCells>
  <pageMargins left="0.11811023622047245" right="0.11811023622047245" top="0.15748031496062992" bottom="0.15748031496062992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ноябрь_ЦЭС</vt:lpstr>
      <vt:lpstr>ноябрь_ЦЭС!Область_печати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2020-08-31T04:00:24Z</cp:lastPrinted>
  <dcterms:created xsi:type="dcterms:W3CDTF">2016-12-09T05:30:48Z</dcterms:created>
  <dcterms:modified xsi:type="dcterms:W3CDTF">2020-11-30T10:54:27Z</dcterms:modified>
</cp:coreProperties>
</file>