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3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'Листы3-5'!$8:$10</definedName>
  </definedNames>
  <calcPr fullCalcOnLoad="1"/>
</workbook>
</file>

<file path=xl/sharedStrings.xml><?xml version="1.0" encoding="utf-8"?>
<sst xmlns="http://schemas.openxmlformats.org/spreadsheetml/2006/main" count="267" uniqueCount="187">
  <si>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</si>
  <si>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</si>
  <si>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</si>
  <si>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</si>
  <si>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</si>
  <si>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</si>
  <si>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</si>
  <si>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</si>
  <si>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</si>
  <si>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</si>
  <si>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</si>
  <si>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</si>
  <si>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</si>
  <si>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</si>
  <si>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</si>
  <si>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</si>
  <si>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</si>
  <si>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</si>
  <si>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</si>
  <si>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</si>
  <si>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</si>
  <si>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</si>
  <si>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</si>
  <si>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</si>
  <si>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</si>
  <si>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</si>
  <si>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</si>
  <si>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</si>
  <si>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</si>
  <si>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</si>
  <si>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</si>
  <si>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</si>
  <si>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</si>
  <si>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</si>
  <si>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</si>
  <si>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</si>
  <si>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</si>
  <si>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</si>
  <si>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</si>
  <si>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</si>
  <si>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</si>
  <si>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</si>
  <si>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</si>
  <si>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</si>
  <si>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</si>
  <si>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</si>
  <si>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</si>
  <si>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</si>
  <si>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</si>
  <si>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</si>
  <si>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</si>
  <si>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</si>
  <si>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</si>
  <si>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</si>
  <si>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</si>
  <si>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</si>
  <si>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</si>
  <si>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</si>
  <si>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</si>
  <si>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</si>
  <si>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</si>
  <si>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</si>
  <si>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</si>
  <si>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</si>
  <si>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</si>
  <si>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</si>
  <si>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</si>
  <si>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</si>
  <si>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</si>
  <si>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</si>
  <si>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</si>
  <si>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</si>
  <si>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</si>
  <si>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</si>
  <si>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</si>
  <si>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</si>
  <si>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</si>
  <si>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</si>
  <si>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</si>
  <si>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</si>
  <si>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</si>
  <si>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</si>
  <si>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</si>
  <si>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</si>
  <si>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</si>
  <si>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</si>
  <si>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</si>
  <si>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</si>
  <si>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</si>
  <si>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</si>
  <si>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</si>
  <si>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</si>
  <si>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</si>
  <si>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</si>
  <si>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</si>
  <si>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</si>
  <si>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</si>
  <si>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</si>
  <si>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</si>
  <si>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</si>
  <si>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</si>
  <si>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</si>
  <si>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</si>
  <si>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</si>
  <si>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</si>
  <si>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</si>
  <si>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</si>
  <si>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</si>
  <si>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</si>
  <si>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</si>
  <si>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</si>
  <si>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</si>
  <si>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</si>
  <si>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</si>
  <si>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</si>
  <si>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</si>
  <si>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</si>
  <si>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</si>
  <si>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</si>
  <si>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</si>
  <si>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</si>
  <si>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</si>
  <si>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</si>
  <si>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</si>
  <si>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</si>
  <si>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</si>
  <si>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</si>
  <si>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</si>
  <si>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</si>
  <si>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</si>
  <si>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</si>
  <si>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</si>
  <si>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</si>
  <si>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</si>
  <si>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</si>
  <si>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</si>
  <si>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</si>
  <si>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</si>
  <si>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</si>
  <si>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</si>
  <si>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</si>
  <si>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</si>
  <si>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</si>
  <si>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</si>
  <si>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</si>
  <si>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</si>
  <si>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</si>
  <si>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</si>
  <si>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</si>
  <si>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</si>
  <si>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</si>
  <si>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</si>
  <si>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</si>
  <si>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</si>
  <si>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</si>
  <si>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</si>
  <si>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</si>
  <si>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</si>
  <si>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</si>
  <si>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</si>
  <si>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</si>
  <si>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</si>
  <si>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</si>
  <si>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</si>
  <si>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</si>
  <si>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</si>
  <si>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</si>
  <si>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</si>
  <si>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</si>
  <si>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а также коммерческого оператора оптового рынка электрической энергии (мощности)</t>
  </si>
  <si>
    <t>ремонт основных фондов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</si>
  <si>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</si>
  <si>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</si>
  <si>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Общество с ограниченной ответственностью "Центральные электрические сети"</t>
  </si>
  <si>
    <t>ООО "ЦЭС"</t>
  </si>
  <si>
    <t>tsoces@mail.ru</t>
  </si>
  <si>
    <t xml:space="preserve">Не утверждена </t>
  </si>
  <si>
    <t>5904990576</t>
  </si>
  <si>
    <t>590401001</t>
  </si>
  <si>
    <t>-</t>
  </si>
  <si>
    <t>г. Пермь, ул. Юрия Смирнова, 4</t>
  </si>
  <si>
    <t>+7 (342)204-43-54</t>
  </si>
  <si>
    <t>+7 (342) 241-11-99</t>
  </si>
  <si>
    <t>руб./кВт·ч</t>
  </si>
  <si>
    <t>Ефимов Вадим Андреевич</t>
  </si>
  <si>
    <t>2020</t>
  </si>
  <si>
    <t>Принята Министерством тарифного регулирования к рассмотрению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</si>
</sst>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1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2" fontId="3" fillId="0" borderId="11" xfId="0" applyNumberFormat="1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right" vertical="top"/>
    </xf>
    <xf numFmtId="0" fontId="10" fillId="0" borderId="11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soces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AR30" sqref="AR30"/>
    </sheetView>
  </sheetViews>
  <sheetFormatPr defaultColWidth="1.12109375" defaultRowHeight="12.75"/>
  <cols>
    <col min="1" max="16384" width="1.12109375" style="1" customWidth="1"/>
  </cols>
  <sheetData>
    <row r="1" s="2" customFormat="1" ht="9.75">
      <c r="DS1" s="3" t="s">
        <v>0</v>
      </c>
    </row>
    <row r="2" s="2" customFormat="1" ht="9.75">
      <c r="DS2" s="3" t="s">
        <v>1</v>
      </c>
    </row>
    <row r="3" s="2" customFormat="1" ht="9.75">
      <c r="DS3" s="3" t="s">
        <v>2</v>
      </c>
    </row>
    <row r="4" s="2" customFormat="1" ht="9.75">
      <c r="DS4" s="3" t="s">
        <v>3</v>
      </c>
    </row>
    <row r="10" spans="1:123" s="4" customFormat="1" ht="17.25">
      <c r="A10" s="18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</row>
    <row r="11" spans="1:123" s="4" customFormat="1" ht="17.25">
      <c r="A11" s="18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</row>
    <row r="12" spans="61:82" s="4" customFormat="1" ht="17.25">
      <c r="BI12" s="7" t="s">
        <v>6</v>
      </c>
      <c r="BK12" s="19" t="s">
        <v>185</v>
      </c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D12" s="5" t="s">
        <v>8</v>
      </c>
    </row>
    <row r="13" spans="63:80" s="6" customFormat="1" ht="9">
      <c r="BK13" s="17" t="s">
        <v>7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9:105" ht="15">
      <c r="S16" s="16" t="s">
        <v>173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9">
      <c r="S17" s="17" t="s">
        <v>9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 ht="15">
      <c r="S18" s="16" t="s">
        <v>174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R14" sqref="R14:DS14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10</v>
      </c>
      <c r="DT1" s="3"/>
    </row>
    <row r="2" spans="123:124" s="2" customFormat="1" ht="9.75">
      <c r="DS2" s="3" t="s">
        <v>11</v>
      </c>
      <c r="DT2" s="3"/>
    </row>
    <row r="3" spans="123:124" s="2" customFormat="1" ht="9.75">
      <c r="DS3" s="3" t="s">
        <v>12</v>
      </c>
      <c r="DT3" s="3"/>
    </row>
    <row r="6" spans="1:123" s="10" customFormat="1" ht="18">
      <c r="A6" s="23" t="s">
        <v>13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10" spans="1:123" ht="15">
      <c r="A10" s="11" t="s">
        <v>14</v>
      </c>
      <c r="U10" s="21" t="s">
        <v>173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2" spans="1:123" ht="15">
      <c r="A12" s="11" t="s">
        <v>15</v>
      </c>
      <c r="Z12" s="21" t="s">
        <v>174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4" spans="1:123" ht="15">
      <c r="A14" s="11" t="s">
        <v>16</v>
      </c>
      <c r="R14" s="21" t="s">
        <v>180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</row>
    <row r="16" spans="1:123" ht="15">
      <c r="A16" s="11" t="s">
        <v>17</v>
      </c>
      <c r="R16" s="21" t="s">
        <v>180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</row>
    <row r="18" spans="1:123" ht="15">
      <c r="A18" s="11" t="s">
        <v>18</v>
      </c>
      <c r="F18" s="20" t="s">
        <v>177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">
      <c r="A20" s="11" t="s">
        <v>19</v>
      </c>
      <c r="F20" s="20" t="s">
        <v>178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">
      <c r="A22" s="11" t="s">
        <v>20</v>
      </c>
      <c r="T22" s="21" t="s">
        <v>184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</row>
    <row r="24" spans="1:123" ht="15">
      <c r="A24" s="11" t="s">
        <v>21</v>
      </c>
      <c r="X24" s="22" t="s">
        <v>175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">
      <c r="A26" s="11" t="s">
        <v>22</v>
      </c>
      <c r="T26" s="20" t="s">
        <v>181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">
      <c r="A28" s="11" t="s">
        <v>23</v>
      </c>
      <c r="F28" s="20" t="s">
        <v>182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tsoces@mai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view="pageBreakPreview" zoomScaleSheetLayoutView="100" zoomScalePageLayoutView="0" workbookViewId="0" topLeftCell="A13">
      <selection activeCell="BF37" sqref="BF37:CA40"/>
    </sheetView>
  </sheetViews>
  <sheetFormatPr defaultColWidth="1.12109375" defaultRowHeight="12.75"/>
  <cols>
    <col min="1" max="122" width="1.12109375" style="1" customWidth="1"/>
    <col min="123" max="123" width="3.375" style="1" customWidth="1"/>
    <col min="124" max="16384" width="1.12109375" style="1" customWidth="1"/>
  </cols>
  <sheetData>
    <row r="1" spans="123:124" s="2" customFormat="1" ht="9.75">
      <c r="DS1" s="3" t="s">
        <v>24</v>
      </c>
      <c r="DT1" s="3"/>
    </row>
    <row r="2" spans="123:124" s="2" customFormat="1" ht="9.75">
      <c r="DS2" s="3" t="s">
        <v>11</v>
      </c>
      <c r="DT2" s="3"/>
    </row>
    <row r="3" spans="123:124" s="2" customFormat="1" ht="9.75">
      <c r="DS3" s="3" t="s">
        <v>12</v>
      </c>
      <c r="DT3" s="3"/>
    </row>
    <row r="5" spans="1:123" s="10" customFormat="1" ht="18">
      <c r="A5" s="23" t="s">
        <v>25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1:123" ht="18">
      <c r="A6" s="23" t="s">
        <v>169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7" ht="15.75" thickBot="1"/>
    <row r="8" spans="1:123" ht="15">
      <c r="A8" s="50" t="s">
        <v>26</v>
      </c>
      <c r="B8" s="49"/>
      <c r="C8" s="49"/>
      <c r="D8" s="49"/>
      <c r="E8" s="49"/>
      <c r="F8" s="49"/>
      <c r="G8" s="49"/>
      <c r="H8" s="49"/>
      <c r="I8" s="49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 t="s">
        <v>29</v>
      </c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 t="s">
        <v>31</v>
      </c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 t="s">
        <v>37</v>
      </c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 t="s">
        <v>34</v>
      </c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51"/>
    </row>
    <row r="9" spans="1:123" ht="15">
      <c r="A9" s="48" t="s">
        <v>27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 t="s">
        <v>30</v>
      </c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 t="s">
        <v>32</v>
      </c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 t="s">
        <v>38</v>
      </c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 t="s">
        <v>35</v>
      </c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7"/>
    </row>
    <row r="10" spans="1:123" ht="15.75" customHeight="1">
      <c r="A10" s="48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 t="s">
        <v>33</v>
      </c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 t="s">
        <v>130</v>
      </c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 t="s">
        <v>36</v>
      </c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7"/>
    </row>
    <row r="11" spans="1:123" s="15" customFormat="1" ht="15">
      <c r="A11" s="26" t="s">
        <v>39</v>
      </c>
      <c r="B11" s="25"/>
      <c r="C11" s="25"/>
      <c r="D11" s="25"/>
      <c r="E11" s="25"/>
      <c r="F11" s="25"/>
      <c r="G11" s="25"/>
      <c r="H11" s="25"/>
      <c r="I11" s="39" t="s">
        <v>40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7"/>
    </row>
    <row r="12" spans="1:123" s="15" customFormat="1" ht="15">
      <c r="A12" s="26"/>
      <c r="B12" s="25"/>
      <c r="C12" s="25"/>
      <c r="D12" s="25"/>
      <c r="E12" s="25"/>
      <c r="F12" s="25"/>
      <c r="G12" s="25"/>
      <c r="H12" s="25"/>
      <c r="I12" s="39" t="s">
        <v>41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7"/>
    </row>
    <row r="13" spans="1:123" s="15" customFormat="1" ht="36" customHeight="1">
      <c r="A13" s="26" t="s">
        <v>46</v>
      </c>
      <c r="B13" s="25"/>
      <c r="C13" s="25"/>
      <c r="D13" s="25"/>
      <c r="E13" s="25"/>
      <c r="F13" s="25"/>
      <c r="G13" s="25"/>
      <c r="H13" s="25"/>
      <c r="I13" s="39" t="s">
        <v>42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25" t="s">
        <v>47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4">
        <v>15207</v>
      </c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>
        <v>7795.26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33">
        <v>38534.4</v>
      </c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7"/>
    </row>
    <row r="14" spans="1:123" s="15" customFormat="1" ht="15">
      <c r="A14" s="26" t="s">
        <v>48</v>
      </c>
      <c r="B14" s="25"/>
      <c r="C14" s="25"/>
      <c r="D14" s="25"/>
      <c r="E14" s="25"/>
      <c r="F14" s="25"/>
      <c r="G14" s="25"/>
      <c r="H14" s="25"/>
      <c r="I14" s="39" t="s">
        <v>43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25" t="s">
        <v>47</v>
      </c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33">
        <v>24353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 t="s">
        <v>179</v>
      </c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 t="s">
        <v>179</v>
      </c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15" customFormat="1" ht="15">
      <c r="A15" s="26" t="s">
        <v>49</v>
      </c>
      <c r="B15" s="25"/>
      <c r="C15" s="25"/>
      <c r="D15" s="25"/>
      <c r="E15" s="25"/>
      <c r="F15" s="25"/>
      <c r="G15" s="25"/>
      <c r="H15" s="25"/>
      <c r="I15" s="39" t="s">
        <v>44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25" t="s">
        <v>47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 t="s">
        <v>179</v>
      </c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 t="s">
        <v>179</v>
      </c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7"/>
    </row>
    <row r="16" spans="1:123" s="15" customFormat="1" ht="15">
      <c r="A16" s="26"/>
      <c r="B16" s="25"/>
      <c r="C16" s="25"/>
      <c r="D16" s="25"/>
      <c r="E16" s="25"/>
      <c r="F16" s="25"/>
      <c r="G16" s="25"/>
      <c r="H16" s="25"/>
      <c r="I16" s="39" t="s">
        <v>45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7"/>
    </row>
    <row r="17" spans="1:123" s="15" customFormat="1" ht="15">
      <c r="A17" s="26" t="s">
        <v>50</v>
      </c>
      <c r="B17" s="25"/>
      <c r="C17" s="25"/>
      <c r="D17" s="25"/>
      <c r="E17" s="25"/>
      <c r="F17" s="25"/>
      <c r="G17" s="25"/>
      <c r="H17" s="25"/>
      <c r="I17" s="39" t="s">
        <v>51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25" t="s">
        <v>47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33">
        <v>20027</v>
      </c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 t="s">
        <v>179</v>
      </c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>
        <v>8890</v>
      </c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7"/>
    </row>
    <row r="18" spans="1:123" s="15" customFormat="1" ht="15">
      <c r="A18" s="26" t="s">
        <v>52</v>
      </c>
      <c r="B18" s="25"/>
      <c r="C18" s="25"/>
      <c r="D18" s="25"/>
      <c r="E18" s="25"/>
      <c r="F18" s="25"/>
      <c r="G18" s="25"/>
      <c r="H18" s="25"/>
      <c r="I18" s="39" t="s">
        <v>53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 t="s">
        <v>179</v>
      </c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 t="s">
        <v>179</v>
      </c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7"/>
    </row>
    <row r="19" spans="1:123" s="15" customFormat="1" ht="15">
      <c r="A19" s="26"/>
      <c r="B19" s="25"/>
      <c r="C19" s="25"/>
      <c r="D19" s="25"/>
      <c r="E19" s="25"/>
      <c r="F19" s="25"/>
      <c r="G19" s="25"/>
      <c r="H19" s="25"/>
      <c r="I19" s="39" t="s">
        <v>54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7"/>
    </row>
    <row r="20" spans="1:123" s="15" customFormat="1" ht="15">
      <c r="A20" s="26" t="s">
        <v>55</v>
      </c>
      <c r="B20" s="25"/>
      <c r="C20" s="25"/>
      <c r="D20" s="25"/>
      <c r="E20" s="25"/>
      <c r="F20" s="25"/>
      <c r="G20" s="25"/>
      <c r="H20" s="25"/>
      <c r="I20" s="39" t="s">
        <v>56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25" t="s">
        <v>61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33">
        <v>-160.14</v>
      </c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 t="s">
        <v>179</v>
      </c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7"/>
    </row>
    <row r="21" spans="1:123" s="15" customFormat="1" ht="15">
      <c r="A21" s="26"/>
      <c r="B21" s="25"/>
      <c r="C21" s="25"/>
      <c r="D21" s="25"/>
      <c r="E21" s="25"/>
      <c r="F21" s="25"/>
      <c r="G21" s="25"/>
      <c r="H21" s="25"/>
      <c r="I21" s="39" t="s">
        <v>57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7"/>
    </row>
    <row r="22" spans="1:123" s="15" customFormat="1" ht="15">
      <c r="A22" s="26"/>
      <c r="B22" s="25"/>
      <c r="C22" s="25"/>
      <c r="D22" s="25"/>
      <c r="E22" s="25"/>
      <c r="F22" s="25"/>
      <c r="G22" s="25"/>
      <c r="H22" s="25"/>
      <c r="I22" s="39" t="s">
        <v>58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7"/>
    </row>
    <row r="23" spans="1:123" s="15" customFormat="1" ht="15">
      <c r="A23" s="26"/>
      <c r="B23" s="25"/>
      <c r="C23" s="25"/>
      <c r="D23" s="25"/>
      <c r="E23" s="25"/>
      <c r="F23" s="25"/>
      <c r="G23" s="25"/>
      <c r="H23" s="25"/>
      <c r="I23" s="39" t="s">
        <v>59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7"/>
    </row>
    <row r="24" spans="1:123" s="15" customFormat="1" ht="15">
      <c r="A24" s="26"/>
      <c r="B24" s="25"/>
      <c r="C24" s="25"/>
      <c r="D24" s="25"/>
      <c r="E24" s="25"/>
      <c r="F24" s="25"/>
      <c r="G24" s="25"/>
      <c r="H24" s="25"/>
      <c r="I24" s="39" t="s">
        <v>60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7"/>
    </row>
    <row r="25" spans="1:123" s="15" customFormat="1" ht="15">
      <c r="A25" s="26" t="s">
        <v>62</v>
      </c>
      <c r="B25" s="25"/>
      <c r="C25" s="25"/>
      <c r="D25" s="25"/>
      <c r="E25" s="25"/>
      <c r="F25" s="25"/>
      <c r="G25" s="25"/>
      <c r="H25" s="25"/>
      <c r="I25" s="39" t="s">
        <v>63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7"/>
    </row>
    <row r="26" spans="1:123" s="15" customFormat="1" ht="15">
      <c r="A26" s="26"/>
      <c r="B26" s="25"/>
      <c r="C26" s="25"/>
      <c r="D26" s="25"/>
      <c r="E26" s="25"/>
      <c r="F26" s="25"/>
      <c r="G26" s="25"/>
      <c r="H26" s="25"/>
      <c r="I26" s="39" t="s">
        <v>41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7"/>
    </row>
    <row r="27" spans="1:123" s="15" customFormat="1" ht="15">
      <c r="A27" s="26" t="s">
        <v>64</v>
      </c>
      <c r="B27" s="25"/>
      <c r="C27" s="25"/>
      <c r="D27" s="25"/>
      <c r="E27" s="25"/>
      <c r="F27" s="25"/>
      <c r="G27" s="25"/>
      <c r="H27" s="25"/>
      <c r="I27" s="39" t="s">
        <v>148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25" t="s">
        <v>66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7"/>
    </row>
    <row r="28" spans="1:123" s="15" customFormat="1" ht="15.75" customHeight="1">
      <c r="A28" s="26"/>
      <c r="B28" s="25"/>
      <c r="C28" s="25"/>
      <c r="D28" s="25"/>
      <c r="E28" s="25"/>
      <c r="F28" s="25"/>
      <c r="G28" s="25"/>
      <c r="H28" s="25"/>
      <c r="I28" s="27" t="s">
        <v>149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7"/>
    </row>
    <row r="29" spans="1:123" s="15" customFormat="1" ht="15">
      <c r="A29" s="26" t="s">
        <v>67</v>
      </c>
      <c r="B29" s="25"/>
      <c r="C29" s="25"/>
      <c r="D29" s="25"/>
      <c r="E29" s="25"/>
      <c r="F29" s="25"/>
      <c r="G29" s="25"/>
      <c r="H29" s="25"/>
      <c r="I29" s="39" t="s">
        <v>65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25" t="s">
        <v>87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7"/>
    </row>
    <row r="30" spans="1:123" s="15" customFormat="1" ht="15.75" customHeight="1">
      <c r="A30" s="26"/>
      <c r="B30" s="25"/>
      <c r="C30" s="25"/>
      <c r="D30" s="25"/>
      <c r="E30" s="25"/>
      <c r="F30" s="25"/>
      <c r="G30" s="25"/>
      <c r="H30" s="25"/>
      <c r="I30" s="27" t="s">
        <v>131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7"/>
    </row>
    <row r="31" spans="1:123" s="15" customFormat="1" ht="15.75" customHeight="1">
      <c r="A31" s="26" t="s">
        <v>68</v>
      </c>
      <c r="B31" s="25"/>
      <c r="C31" s="25"/>
      <c r="D31" s="25"/>
      <c r="E31" s="25"/>
      <c r="F31" s="25"/>
      <c r="G31" s="25"/>
      <c r="H31" s="25"/>
      <c r="I31" s="27" t="s">
        <v>132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5" t="s">
        <v>66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33">
        <v>11.28</v>
      </c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24">
        <v>7.325</v>
      </c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33">
        <v>9.65</v>
      </c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7"/>
    </row>
    <row r="32" spans="1:123" s="15" customFormat="1" ht="18" customHeight="1">
      <c r="A32" s="26" t="s">
        <v>69</v>
      </c>
      <c r="B32" s="25"/>
      <c r="C32" s="25"/>
      <c r="D32" s="25"/>
      <c r="E32" s="25"/>
      <c r="F32" s="25"/>
      <c r="G32" s="25"/>
      <c r="H32" s="25"/>
      <c r="I32" s="39" t="s">
        <v>70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25" t="s">
        <v>71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33">
        <v>69.575</v>
      </c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24">
        <v>45.636</v>
      </c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33">
        <v>60.112</v>
      </c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7"/>
    </row>
    <row r="33" spans="1:123" s="15" customFormat="1" ht="15.75" customHeight="1">
      <c r="A33" s="26"/>
      <c r="B33" s="25"/>
      <c r="C33" s="25"/>
      <c r="D33" s="25"/>
      <c r="E33" s="25"/>
      <c r="F33" s="25"/>
      <c r="G33" s="25"/>
      <c r="H33" s="25"/>
      <c r="I33" s="27" t="s">
        <v>133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7"/>
    </row>
    <row r="34" spans="1:123" s="15" customFormat="1" ht="15">
      <c r="A34" s="26" t="s">
        <v>72</v>
      </c>
      <c r="B34" s="25"/>
      <c r="C34" s="25"/>
      <c r="D34" s="25"/>
      <c r="E34" s="25"/>
      <c r="F34" s="25"/>
      <c r="G34" s="25"/>
      <c r="H34" s="25"/>
      <c r="I34" s="39" t="s">
        <v>73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25" t="s">
        <v>71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7"/>
    </row>
    <row r="35" spans="1:123" s="15" customFormat="1" ht="15">
      <c r="A35" s="26"/>
      <c r="B35" s="25"/>
      <c r="C35" s="25"/>
      <c r="D35" s="25"/>
      <c r="E35" s="25"/>
      <c r="F35" s="25"/>
      <c r="G35" s="25"/>
      <c r="H35" s="25"/>
      <c r="I35" s="39" t="s">
        <v>74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7"/>
    </row>
    <row r="36" spans="1:123" s="15" customFormat="1" ht="15.75" customHeight="1">
      <c r="A36" s="26"/>
      <c r="B36" s="25"/>
      <c r="C36" s="25"/>
      <c r="D36" s="25"/>
      <c r="E36" s="25"/>
      <c r="F36" s="25"/>
      <c r="G36" s="25"/>
      <c r="H36" s="25"/>
      <c r="I36" s="27" t="s">
        <v>134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7"/>
    </row>
    <row r="37" spans="1:123" s="15" customFormat="1" ht="15" customHeight="1">
      <c r="A37" s="26" t="s">
        <v>75</v>
      </c>
      <c r="B37" s="25"/>
      <c r="C37" s="25"/>
      <c r="D37" s="25"/>
      <c r="E37" s="25"/>
      <c r="F37" s="25"/>
      <c r="G37" s="25"/>
      <c r="H37" s="25"/>
      <c r="I37" s="39" t="s">
        <v>76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25" t="s">
        <v>61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4">
        <v>3.79</v>
      </c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>
        <v>3.79</v>
      </c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>
        <v>3.79</v>
      </c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</row>
    <row r="38" spans="1:123" s="15" customFormat="1" ht="15">
      <c r="A38" s="26"/>
      <c r="B38" s="25"/>
      <c r="C38" s="25"/>
      <c r="D38" s="25"/>
      <c r="E38" s="25"/>
      <c r="F38" s="25"/>
      <c r="G38" s="25"/>
      <c r="H38" s="25"/>
      <c r="I38" s="39" t="s">
        <v>77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</row>
    <row r="39" spans="1:123" s="15" customFormat="1" ht="15">
      <c r="A39" s="26"/>
      <c r="B39" s="25"/>
      <c r="C39" s="25"/>
      <c r="D39" s="25"/>
      <c r="E39" s="25"/>
      <c r="F39" s="25"/>
      <c r="G39" s="25"/>
      <c r="H39" s="25"/>
      <c r="I39" s="39" t="s">
        <v>78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</row>
    <row r="40" spans="1:123" ht="39" customHeight="1">
      <c r="A40" s="26"/>
      <c r="B40" s="25"/>
      <c r="C40" s="25"/>
      <c r="D40" s="25"/>
      <c r="E40" s="25"/>
      <c r="F40" s="25"/>
      <c r="G40" s="25"/>
      <c r="H40" s="25"/>
      <c r="I40" s="45" t="s">
        <v>171</v>
      </c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</row>
    <row r="41" spans="1:123" s="15" customFormat="1" ht="15">
      <c r="A41" s="26" t="s">
        <v>79</v>
      </c>
      <c r="B41" s="25"/>
      <c r="C41" s="25"/>
      <c r="D41" s="25"/>
      <c r="E41" s="25"/>
      <c r="F41" s="25"/>
      <c r="G41" s="25"/>
      <c r="H41" s="25"/>
      <c r="I41" s="39" t="s">
        <v>80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40" t="s">
        <v>176</v>
      </c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 t="s">
        <v>176</v>
      </c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 t="s">
        <v>176</v>
      </c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4"/>
    </row>
    <row r="42" spans="1:123" s="15" customFormat="1" ht="15">
      <c r="A42" s="26"/>
      <c r="B42" s="25"/>
      <c r="C42" s="25"/>
      <c r="D42" s="25"/>
      <c r="E42" s="25"/>
      <c r="F42" s="25"/>
      <c r="G42" s="25"/>
      <c r="H42" s="25"/>
      <c r="I42" s="39" t="s">
        <v>81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4"/>
    </row>
    <row r="43" spans="1:123" s="15" customFormat="1" ht="15.75" customHeight="1">
      <c r="A43" s="26"/>
      <c r="B43" s="25"/>
      <c r="C43" s="25"/>
      <c r="D43" s="25"/>
      <c r="E43" s="25"/>
      <c r="F43" s="25"/>
      <c r="G43" s="25"/>
      <c r="H43" s="25"/>
      <c r="I43" s="27" t="s">
        <v>172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4"/>
    </row>
    <row r="44" spans="1:123" s="15" customFormat="1" ht="15">
      <c r="A44" s="26" t="s">
        <v>83</v>
      </c>
      <c r="B44" s="25"/>
      <c r="C44" s="25"/>
      <c r="D44" s="25"/>
      <c r="E44" s="25"/>
      <c r="F44" s="25"/>
      <c r="G44" s="25"/>
      <c r="H44" s="25"/>
      <c r="I44" s="39" t="s">
        <v>84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25" t="s">
        <v>87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7"/>
    </row>
    <row r="45" spans="1:123" s="15" customFormat="1" ht="15">
      <c r="A45" s="26"/>
      <c r="B45" s="25"/>
      <c r="C45" s="25"/>
      <c r="D45" s="25"/>
      <c r="E45" s="25"/>
      <c r="F45" s="25"/>
      <c r="G45" s="25"/>
      <c r="H45" s="25"/>
      <c r="I45" s="39" t="s">
        <v>85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7"/>
    </row>
    <row r="46" spans="1:123" s="15" customFormat="1" ht="15">
      <c r="A46" s="26"/>
      <c r="B46" s="25"/>
      <c r="C46" s="25"/>
      <c r="D46" s="25"/>
      <c r="E46" s="25"/>
      <c r="F46" s="25"/>
      <c r="G46" s="25"/>
      <c r="H46" s="25"/>
      <c r="I46" s="39" t="s">
        <v>86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7"/>
    </row>
    <row r="47" spans="1:123" s="15" customFormat="1" ht="15.75" customHeight="1">
      <c r="A47" s="26"/>
      <c r="B47" s="25"/>
      <c r="C47" s="25"/>
      <c r="D47" s="25"/>
      <c r="E47" s="25"/>
      <c r="F47" s="25"/>
      <c r="G47" s="25"/>
      <c r="H47" s="25"/>
      <c r="I47" s="27" t="s">
        <v>135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7"/>
    </row>
    <row r="48" spans="1:123" s="15" customFormat="1" ht="15">
      <c r="A48" s="26" t="s">
        <v>88</v>
      </c>
      <c r="B48" s="25"/>
      <c r="C48" s="25"/>
      <c r="D48" s="25"/>
      <c r="E48" s="25"/>
      <c r="F48" s="25"/>
      <c r="G48" s="25"/>
      <c r="H48" s="25"/>
      <c r="I48" s="39" t="s">
        <v>89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33">
        <v>29905.26</v>
      </c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24">
        <v>3658.06</v>
      </c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33">
        <f>CX51+CX58</f>
        <v>24959.21</v>
      </c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7"/>
    </row>
    <row r="49" spans="1:123" s="15" customFormat="1" ht="15">
      <c r="A49" s="26"/>
      <c r="B49" s="25"/>
      <c r="C49" s="25"/>
      <c r="D49" s="25"/>
      <c r="E49" s="25"/>
      <c r="F49" s="25"/>
      <c r="G49" s="25"/>
      <c r="H49" s="25"/>
      <c r="I49" s="39" t="s">
        <v>90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7"/>
    </row>
    <row r="50" spans="1:123" s="15" customFormat="1" ht="15">
      <c r="A50" s="26"/>
      <c r="B50" s="25"/>
      <c r="C50" s="25"/>
      <c r="D50" s="25"/>
      <c r="E50" s="25"/>
      <c r="F50" s="25"/>
      <c r="G50" s="25"/>
      <c r="H50" s="25"/>
      <c r="I50" s="39" t="s">
        <v>91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7"/>
    </row>
    <row r="51" spans="1:123" s="15" customFormat="1" ht="15">
      <c r="A51" s="26" t="s">
        <v>92</v>
      </c>
      <c r="B51" s="25"/>
      <c r="C51" s="25"/>
      <c r="D51" s="25"/>
      <c r="E51" s="25"/>
      <c r="F51" s="25"/>
      <c r="G51" s="25"/>
      <c r="H51" s="25"/>
      <c r="I51" s="39" t="s">
        <v>93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25" t="s">
        <v>47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33">
        <v>22585.3</v>
      </c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24">
        <v>6957.21</v>
      </c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33">
        <v>18041.01</v>
      </c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7"/>
    </row>
    <row r="52" spans="1:123" s="15" customFormat="1" ht="15.75" customHeight="1">
      <c r="A52" s="26"/>
      <c r="B52" s="25"/>
      <c r="C52" s="25"/>
      <c r="D52" s="25"/>
      <c r="E52" s="25"/>
      <c r="F52" s="25"/>
      <c r="G52" s="25"/>
      <c r="H52" s="25"/>
      <c r="I52" s="27" t="s">
        <v>136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7"/>
    </row>
    <row r="53" spans="1:123" s="15" customFormat="1" ht="15.75" customHeight="1">
      <c r="A53" s="26"/>
      <c r="B53" s="25"/>
      <c r="C53" s="25"/>
      <c r="D53" s="25"/>
      <c r="E53" s="25"/>
      <c r="F53" s="25"/>
      <c r="G53" s="25"/>
      <c r="H53" s="25"/>
      <c r="I53" s="27" t="s">
        <v>137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7"/>
    </row>
    <row r="54" spans="1:123" s="15" customFormat="1" ht="15">
      <c r="A54" s="26"/>
      <c r="B54" s="25"/>
      <c r="C54" s="25"/>
      <c r="D54" s="25"/>
      <c r="E54" s="25"/>
      <c r="F54" s="25"/>
      <c r="G54" s="25"/>
      <c r="H54" s="25"/>
      <c r="I54" s="39" t="s">
        <v>94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7"/>
    </row>
    <row r="55" spans="1:123" s="15" customFormat="1" ht="15">
      <c r="A55" s="26"/>
      <c r="B55" s="25"/>
      <c r="C55" s="25"/>
      <c r="D55" s="25"/>
      <c r="E55" s="25"/>
      <c r="F55" s="25"/>
      <c r="G55" s="25"/>
      <c r="H55" s="25"/>
      <c r="I55" s="39" t="s">
        <v>95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33" t="s">
        <v>179</v>
      </c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24" t="s">
        <v>179</v>
      </c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 t="s">
        <v>179</v>
      </c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</row>
    <row r="56" spans="1:123" s="15" customFormat="1" ht="15">
      <c r="A56" s="26"/>
      <c r="B56" s="25"/>
      <c r="C56" s="25"/>
      <c r="D56" s="25"/>
      <c r="E56" s="25"/>
      <c r="F56" s="25"/>
      <c r="G56" s="25"/>
      <c r="H56" s="25"/>
      <c r="I56" s="39" t="s">
        <v>170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33" t="s">
        <v>179</v>
      </c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 t="s">
        <v>179</v>
      </c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24" t="s">
        <v>179</v>
      </c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</row>
    <row r="57" spans="1:123" s="15" customFormat="1" ht="15">
      <c r="A57" s="26"/>
      <c r="B57" s="25"/>
      <c r="C57" s="25"/>
      <c r="D57" s="25"/>
      <c r="E57" s="25"/>
      <c r="F57" s="25"/>
      <c r="G57" s="25"/>
      <c r="H57" s="25"/>
      <c r="I57" s="39" t="s">
        <v>96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33" t="s">
        <v>179</v>
      </c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 t="s">
        <v>179</v>
      </c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24" t="s">
        <v>179</v>
      </c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</row>
    <row r="58" spans="1:123" s="15" customFormat="1" ht="15">
      <c r="A58" s="26" t="s">
        <v>97</v>
      </c>
      <c r="B58" s="25"/>
      <c r="C58" s="25"/>
      <c r="D58" s="25"/>
      <c r="E58" s="25"/>
      <c r="F58" s="25"/>
      <c r="G58" s="25"/>
      <c r="H58" s="25"/>
      <c r="I58" s="39" t="s">
        <v>98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25" t="s">
        <v>47</v>
      </c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33">
        <v>7319.96</v>
      </c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24">
        <v>-840.08</v>
      </c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33">
        <v>6918.2</v>
      </c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7"/>
    </row>
    <row r="59" spans="1:123" s="15" customFormat="1" ht="15.75" customHeight="1">
      <c r="A59" s="26"/>
      <c r="B59" s="25"/>
      <c r="C59" s="25"/>
      <c r="D59" s="25"/>
      <c r="E59" s="25"/>
      <c r="F59" s="25"/>
      <c r="G59" s="25"/>
      <c r="H59" s="25"/>
      <c r="I59" s="27" t="s">
        <v>138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7"/>
    </row>
    <row r="60" spans="1:123" s="15" customFormat="1" ht="15.75" customHeight="1">
      <c r="A60" s="26"/>
      <c r="B60" s="25"/>
      <c r="C60" s="25"/>
      <c r="D60" s="25"/>
      <c r="E60" s="25"/>
      <c r="F60" s="25"/>
      <c r="G60" s="25"/>
      <c r="H60" s="25"/>
      <c r="I60" s="27" t="s">
        <v>139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7"/>
    </row>
    <row r="61" spans="1:123" s="15" customFormat="1" ht="15">
      <c r="A61" s="26" t="s">
        <v>99</v>
      </c>
      <c r="B61" s="25"/>
      <c r="C61" s="25"/>
      <c r="D61" s="25"/>
      <c r="E61" s="25"/>
      <c r="F61" s="25"/>
      <c r="G61" s="25"/>
      <c r="H61" s="25"/>
      <c r="I61" s="39" t="s">
        <v>100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25" t="s">
        <v>47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33">
        <v>0</v>
      </c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>
        <v>-2459.06</v>
      </c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>
        <v>0</v>
      </c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7"/>
    </row>
    <row r="62" spans="1:123" s="15" customFormat="1" ht="15">
      <c r="A62" s="26"/>
      <c r="B62" s="25"/>
      <c r="C62" s="25"/>
      <c r="D62" s="25"/>
      <c r="E62" s="25"/>
      <c r="F62" s="25"/>
      <c r="G62" s="25"/>
      <c r="H62" s="25"/>
      <c r="I62" s="39" t="s">
        <v>101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7"/>
    </row>
    <row r="63" spans="1:123" s="15" customFormat="1" ht="15">
      <c r="A63" s="26" t="s">
        <v>102</v>
      </c>
      <c r="B63" s="25"/>
      <c r="C63" s="25"/>
      <c r="D63" s="25"/>
      <c r="E63" s="25"/>
      <c r="F63" s="25"/>
      <c r="G63" s="25"/>
      <c r="H63" s="25"/>
      <c r="I63" s="39" t="s">
        <v>103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25" t="s">
        <v>47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33">
        <v>0</v>
      </c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>
        <v>0</v>
      </c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>
        <v>3584.2</v>
      </c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7"/>
    </row>
    <row r="64" spans="1:123" s="15" customFormat="1" ht="15">
      <c r="A64" s="26"/>
      <c r="B64" s="25"/>
      <c r="C64" s="25"/>
      <c r="D64" s="25"/>
      <c r="E64" s="25"/>
      <c r="F64" s="25"/>
      <c r="G64" s="25"/>
      <c r="H64" s="25"/>
      <c r="I64" s="39" t="s">
        <v>104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7"/>
    </row>
    <row r="65" spans="1:123" s="15" customFormat="1" ht="15">
      <c r="A65" s="26" t="s">
        <v>105</v>
      </c>
      <c r="B65" s="25"/>
      <c r="C65" s="25"/>
      <c r="D65" s="25"/>
      <c r="E65" s="25"/>
      <c r="F65" s="25"/>
      <c r="G65" s="25"/>
      <c r="H65" s="25"/>
      <c r="I65" s="39" t="s">
        <v>106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40" t="s">
        <v>176</v>
      </c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 t="s">
        <v>176</v>
      </c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2" t="s">
        <v>186</v>
      </c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3"/>
    </row>
    <row r="66" spans="1:123" s="15" customFormat="1" ht="15">
      <c r="A66" s="26"/>
      <c r="B66" s="25"/>
      <c r="C66" s="25"/>
      <c r="D66" s="25"/>
      <c r="E66" s="25"/>
      <c r="F66" s="25"/>
      <c r="G66" s="25"/>
      <c r="H66" s="25"/>
      <c r="I66" s="39" t="s">
        <v>107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3"/>
    </row>
    <row r="67" spans="1:123" s="15" customFormat="1" ht="15">
      <c r="A67" s="26"/>
      <c r="B67" s="25"/>
      <c r="C67" s="25"/>
      <c r="D67" s="25"/>
      <c r="E67" s="25"/>
      <c r="F67" s="25"/>
      <c r="G67" s="25"/>
      <c r="H67" s="25"/>
      <c r="I67" s="39" t="s">
        <v>82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3"/>
    </row>
    <row r="68" spans="1:123" s="15" customFormat="1" ht="15">
      <c r="A68" s="26"/>
      <c r="B68" s="25"/>
      <c r="C68" s="25"/>
      <c r="D68" s="25"/>
      <c r="E68" s="25"/>
      <c r="F68" s="25"/>
      <c r="G68" s="25"/>
      <c r="H68" s="25"/>
      <c r="I68" s="41" t="s">
        <v>108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7"/>
    </row>
    <row r="69" spans="1:123" s="15" customFormat="1" ht="15.75" customHeight="1">
      <c r="A69" s="26"/>
      <c r="B69" s="25"/>
      <c r="C69" s="25"/>
      <c r="D69" s="25"/>
      <c r="E69" s="25"/>
      <c r="F69" s="25"/>
      <c r="G69" s="25"/>
      <c r="H69" s="25"/>
      <c r="I69" s="27" t="s">
        <v>140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5" t="s">
        <v>109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33">
        <v>1702.71</v>
      </c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24">
        <v>617.17</v>
      </c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33">
        <v>1038.69</v>
      </c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7"/>
    </row>
    <row r="70" spans="1:123" s="15" customFormat="1" ht="15">
      <c r="A70" s="26"/>
      <c r="B70" s="25"/>
      <c r="C70" s="25"/>
      <c r="D70" s="25"/>
      <c r="E70" s="25"/>
      <c r="F70" s="25"/>
      <c r="G70" s="25"/>
      <c r="H70" s="25"/>
      <c r="I70" s="39" t="s">
        <v>110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25" t="s">
        <v>47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36">
        <f>BF51/BF69</f>
        <v>13.264325692572427</v>
      </c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>
        <f>CB51/CB69</f>
        <v>11.272761151708606</v>
      </c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>
        <f>CX51/CX69</f>
        <v>17.369003263726423</v>
      </c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s="15" customFormat="1" ht="15.75" customHeight="1">
      <c r="A71" s="26"/>
      <c r="B71" s="25"/>
      <c r="C71" s="25"/>
      <c r="D71" s="25"/>
      <c r="E71" s="25"/>
      <c r="F71" s="25"/>
      <c r="G71" s="25"/>
      <c r="H71" s="25"/>
      <c r="I71" s="27" t="s">
        <v>141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5" t="s">
        <v>111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s="15" customFormat="1" ht="15">
      <c r="A72" s="26" t="s">
        <v>112</v>
      </c>
      <c r="B72" s="25"/>
      <c r="C72" s="25"/>
      <c r="D72" s="25"/>
      <c r="E72" s="25"/>
      <c r="F72" s="25"/>
      <c r="G72" s="25"/>
      <c r="H72" s="25"/>
      <c r="I72" s="39" t="s">
        <v>113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33" t="s">
        <v>179</v>
      </c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 t="s">
        <v>179</v>
      </c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 t="s">
        <v>179</v>
      </c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15" customFormat="1" ht="15">
      <c r="A73" s="26"/>
      <c r="B73" s="25"/>
      <c r="C73" s="25"/>
      <c r="D73" s="25"/>
      <c r="E73" s="25"/>
      <c r="F73" s="25"/>
      <c r="G73" s="25"/>
      <c r="H73" s="25"/>
      <c r="I73" s="39" t="s">
        <v>151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15" customFormat="1" ht="15">
      <c r="A74" s="26"/>
      <c r="B74" s="25"/>
      <c r="C74" s="25"/>
      <c r="D74" s="25"/>
      <c r="E74" s="25"/>
      <c r="F74" s="25"/>
      <c r="G74" s="25"/>
      <c r="H74" s="25"/>
      <c r="I74" s="39" t="s">
        <v>114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15" customFormat="1" ht="15">
      <c r="A75" s="26" t="s">
        <v>115</v>
      </c>
      <c r="B75" s="25"/>
      <c r="C75" s="25"/>
      <c r="D75" s="25"/>
      <c r="E75" s="25"/>
      <c r="F75" s="25"/>
      <c r="G75" s="25"/>
      <c r="H75" s="25"/>
      <c r="I75" s="39" t="s">
        <v>116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25" t="s">
        <v>118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33">
        <v>34</v>
      </c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24">
        <v>18.19</v>
      </c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33">
        <v>27</v>
      </c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7"/>
    </row>
    <row r="76" spans="1:123" s="15" customFormat="1" ht="15">
      <c r="A76" s="26"/>
      <c r="B76" s="25"/>
      <c r="C76" s="25"/>
      <c r="D76" s="25"/>
      <c r="E76" s="25"/>
      <c r="F76" s="25"/>
      <c r="G76" s="25"/>
      <c r="H76" s="25"/>
      <c r="I76" s="39" t="s">
        <v>117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7"/>
    </row>
    <row r="77" spans="1:123" s="15" customFormat="1" ht="15">
      <c r="A77" s="29" t="s">
        <v>119</v>
      </c>
      <c r="B77" s="30"/>
      <c r="C77" s="30"/>
      <c r="D77" s="30"/>
      <c r="E77" s="30"/>
      <c r="F77" s="30"/>
      <c r="G77" s="30"/>
      <c r="H77" s="30"/>
      <c r="I77" s="35" t="s">
        <v>120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0" t="s">
        <v>47</v>
      </c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3" t="s">
        <v>179</v>
      </c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24" t="s">
        <v>179</v>
      </c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 t="s">
        <v>179</v>
      </c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</row>
    <row r="78" spans="1:123" s="15" customFormat="1" ht="15">
      <c r="A78" s="29"/>
      <c r="B78" s="30"/>
      <c r="C78" s="30"/>
      <c r="D78" s="30"/>
      <c r="E78" s="30"/>
      <c r="F78" s="30"/>
      <c r="G78" s="30"/>
      <c r="H78" s="30"/>
      <c r="I78" s="35" t="s">
        <v>121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0" t="s">
        <v>122</v>
      </c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</row>
    <row r="79" spans="1:123" s="15" customFormat="1" ht="15">
      <c r="A79" s="29" t="s">
        <v>123</v>
      </c>
      <c r="B79" s="30"/>
      <c r="C79" s="30"/>
      <c r="D79" s="30"/>
      <c r="E79" s="30"/>
      <c r="F79" s="30"/>
      <c r="G79" s="30"/>
      <c r="H79" s="30"/>
      <c r="I79" s="35" t="s">
        <v>124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24" t="s">
        <v>179</v>
      </c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 t="s">
        <v>179</v>
      </c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 t="s">
        <v>179</v>
      </c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</row>
    <row r="80" spans="1:123" s="15" customFormat="1" ht="15">
      <c r="A80" s="29"/>
      <c r="B80" s="30"/>
      <c r="C80" s="30"/>
      <c r="D80" s="30"/>
      <c r="E80" s="30"/>
      <c r="F80" s="30"/>
      <c r="G80" s="30"/>
      <c r="H80" s="30"/>
      <c r="I80" s="35" t="s">
        <v>125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</row>
    <row r="81" spans="1:123" s="15" customFormat="1" ht="15">
      <c r="A81" s="29"/>
      <c r="B81" s="30"/>
      <c r="C81" s="30"/>
      <c r="D81" s="30"/>
      <c r="E81" s="30"/>
      <c r="F81" s="30"/>
      <c r="G81" s="30"/>
      <c r="H81" s="30"/>
      <c r="I81" s="35" t="s">
        <v>126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</row>
    <row r="82" spans="1:123" s="15" customFormat="1" ht="15">
      <c r="A82" s="29"/>
      <c r="B82" s="30"/>
      <c r="C82" s="30"/>
      <c r="D82" s="30"/>
      <c r="E82" s="30"/>
      <c r="F82" s="30"/>
      <c r="G82" s="30"/>
      <c r="H82" s="30"/>
      <c r="I82" s="38" t="s">
        <v>108</v>
      </c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7"/>
    </row>
    <row r="83" spans="1:123" s="15" customFormat="1" ht="15">
      <c r="A83" s="29"/>
      <c r="B83" s="30"/>
      <c r="C83" s="30"/>
      <c r="D83" s="30"/>
      <c r="E83" s="30"/>
      <c r="F83" s="30"/>
      <c r="G83" s="30"/>
      <c r="H83" s="30"/>
      <c r="I83" s="35" t="s">
        <v>142</v>
      </c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0" t="s">
        <v>47</v>
      </c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3">
        <v>25</v>
      </c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>
        <v>25</v>
      </c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>
        <v>25</v>
      </c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7"/>
    </row>
    <row r="84" spans="1:123" s="15" customFormat="1" ht="15">
      <c r="A84" s="29"/>
      <c r="B84" s="30"/>
      <c r="C84" s="30"/>
      <c r="D84" s="30"/>
      <c r="E84" s="30"/>
      <c r="F84" s="30"/>
      <c r="G84" s="30"/>
      <c r="H84" s="30"/>
      <c r="I84" s="35" t="s">
        <v>143</v>
      </c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7"/>
    </row>
    <row r="85" spans="1:123" s="15" customFormat="1" ht="15">
      <c r="A85" s="29"/>
      <c r="B85" s="30"/>
      <c r="C85" s="30"/>
      <c r="D85" s="30"/>
      <c r="E85" s="30"/>
      <c r="F85" s="30"/>
      <c r="G85" s="30"/>
      <c r="H85" s="30"/>
      <c r="I85" s="35" t="s">
        <v>127</v>
      </c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0" t="s">
        <v>47</v>
      </c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3" t="s">
        <v>179</v>
      </c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 t="s">
        <v>179</v>
      </c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 t="s">
        <v>179</v>
      </c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15" customFormat="1" ht="15">
      <c r="A86" s="29"/>
      <c r="B86" s="30"/>
      <c r="C86" s="30"/>
      <c r="D86" s="30"/>
      <c r="E86" s="30"/>
      <c r="F86" s="30"/>
      <c r="G86" s="30"/>
      <c r="H86" s="30"/>
      <c r="I86" s="35" t="s">
        <v>128</v>
      </c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15" customFormat="1" ht="15.75" thickBot="1">
      <c r="A87" s="31"/>
      <c r="B87" s="32"/>
      <c r="C87" s="32"/>
      <c r="D87" s="32"/>
      <c r="E87" s="32"/>
      <c r="F87" s="32"/>
      <c r="G87" s="32"/>
      <c r="H87" s="32"/>
      <c r="I87" s="28" t="s">
        <v>129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A5:DS5"/>
    <mergeCell ref="CB8:CW8"/>
    <mergeCell ref="AP8:BE8"/>
    <mergeCell ref="A8:H8"/>
    <mergeCell ref="I8:AO8"/>
    <mergeCell ref="CX10:DS10"/>
    <mergeCell ref="CB9:CW9"/>
    <mergeCell ref="CB10:CW10"/>
    <mergeCell ref="A6:DS6"/>
    <mergeCell ref="CX8:DS8"/>
    <mergeCell ref="BF8:CA8"/>
    <mergeCell ref="CB11:CW12"/>
    <mergeCell ref="A9:H9"/>
    <mergeCell ref="I9:AO9"/>
    <mergeCell ref="AP9:BE9"/>
    <mergeCell ref="BF9:CA9"/>
    <mergeCell ref="CX9:DS9"/>
    <mergeCell ref="A10:H10"/>
    <mergeCell ref="I10:AO10"/>
    <mergeCell ref="AP10:BE10"/>
    <mergeCell ref="BF10:CA10"/>
    <mergeCell ref="CX11:DS12"/>
    <mergeCell ref="I11:AO11"/>
    <mergeCell ref="A13:H13"/>
    <mergeCell ref="I13:AO13"/>
    <mergeCell ref="AP13:BE13"/>
    <mergeCell ref="BF13:CA13"/>
    <mergeCell ref="CB13:CW13"/>
    <mergeCell ref="I12:AO12"/>
    <mergeCell ref="A11:H12"/>
    <mergeCell ref="BF11:CA12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I20:AO20"/>
    <mergeCell ref="I19:AO19"/>
    <mergeCell ref="A18:H19"/>
    <mergeCell ref="AP18:BE19"/>
    <mergeCell ref="BF18:CA19"/>
    <mergeCell ref="CB18:CW19"/>
    <mergeCell ref="I18:AO18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6:AO26"/>
    <mergeCell ref="A25:H26"/>
    <mergeCell ref="AP25:BE26"/>
    <mergeCell ref="BF25:CA26"/>
    <mergeCell ref="CB25:CW26"/>
    <mergeCell ref="I25:AO25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I41:AO41"/>
    <mergeCell ref="I40:AO40"/>
    <mergeCell ref="A37:H40"/>
    <mergeCell ref="AP37:BE40"/>
    <mergeCell ref="BF37:CA40"/>
    <mergeCell ref="CB37:CW40"/>
    <mergeCell ref="I39:AO39"/>
    <mergeCell ref="CX44:DS47"/>
    <mergeCell ref="I45:AO45"/>
    <mergeCell ref="I44:AO44"/>
    <mergeCell ref="I43:AO43"/>
    <mergeCell ref="A41:H43"/>
    <mergeCell ref="AP41:BE43"/>
    <mergeCell ref="BF41:CA43"/>
    <mergeCell ref="CB41:CW43"/>
    <mergeCell ref="I42:AO42"/>
    <mergeCell ref="CX41:DS43"/>
    <mergeCell ref="I47:AO47"/>
    <mergeCell ref="A44:H47"/>
    <mergeCell ref="AP44:BE47"/>
    <mergeCell ref="BF44:CA47"/>
    <mergeCell ref="CB44:CW47"/>
    <mergeCell ref="I46:AO46"/>
    <mergeCell ref="A48:H50"/>
    <mergeCell ref="AP48:BE50"/>
    <mergeCell ref="BF48:CA50"/>
    <mergeCell ref="I49:AO49"/>
    <mergeCell ref="CB48:CW50"/>
    <mergeCell ref="CX48:DS50"/>
    <mergeCell ref="I48:AO48"/>
    <mergeCell ref="CB54:CW54"/>
    <mergeCell ref="CB55:CW55"/>
    <mergeCell ref="CB56:CW56"/>
    <mergeCell ref="I52:AO52"/>
    <mergeCell ref="I51:AO51"/>
    <mergeCell ref="I50:AO50"/>
    <mergeCell ref="BF51:CA53"/>
    <mergeCell ref="BF54:CA54"/>
    <mergeCell ref="BF55:CA55"/>
    <mergeCell ref="BF56:CA56"/>
    <mergeCell ref="I58:AO58"/>
    <mergeCell ref="I57:AO57"/>
    <mergeCell ref="I56:AO56"/>
    <mergeCell ref="I55:AO55"/>
    <mergeCell ref="I54:AO54"/>
    <mergeCell ref="I60:AO60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A69:H69"/>
    <mergeCell ref="I69:AO69"/>
    <mergeCell ref="AP69:BE69"/>
    <mergeCell ref="BF69:CA69"/>
    <mergeCell ref="CB69:CW69"/>
    <mergeCell ref="CX69:DS69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I78:AO78"/>
    <mergeCell ref="AP78:BE78"/>
    <mergeCell ref="A77:H78"/>
    <mergeCell ref="CX75:DS76"/>
    <mergeCell ref="I74:AO74"/>
    <mergeCell ref="A72:H74"/>
    <mergeCell ref="AP72:BE74"/>
    <mergeCell ref="BF72:CA74"/>
    <mergeCell ref="CB72:CW74"/>
    <mergeCell ref="CX13:DS13"/>
    <mergeCell ref="A75:H76"/>
    <mergeCell ref="AP75:BE76"/>
    <mergeCell ref="BF75:CA76"/>
    <mergeCell ref="CB75:CW76"/>
    <mergeCell ref="I75:AO75"/>
    <mergeCell ref="I73:AO73"/>
    <mergeCell ref="CX72:DS74"/>
    <mergeCell ref="I72:AO72"/>
    <mergeCell ref="I76:AO76"/>
    <mergeCell ref="AP82:BE82"/>
    <mergeCell ref="BF82:CA82"/>
    <mergeCell ref="CB82:CW82"/>
    <mergeCell ref="A83:H84"/>
    <mergeCell ref="BF77:CA78"/>
    <mergeCell ref="CB77:CW78"/>
    <mergeCell ref="I77:AO77"/>
    <mergeCell ref="AP77:BE77"/>
    <mergeCell ref="I81:AO81"/>
    <mergeCell ref="I79:AO79"/>
    <mergeCell ref="CX85:DS87"/>
    <mergeCell ref="AP51:BE53"/>
    <mergeCell ref="I85:AO85"/>
    <mergeCell ref="I84:AO84"/>
    <mergeCell ref="AP83:BE84"/>
    <mergeCell ref="BF83:CA84"/>
    <mergeCell ref="AP79:BE81"/>
    <mergeCell ref="BF79:CA81"/>
    <mergeCell ref="CB79:CW81"/>
    <mergeCell ref="I80:AO80"/>
    <mergeCell ref="CX54:DS54"/>
    <mergeCell ref="CX55:DS55"/>
    <mergeCell ref="CX56:DS56"/>
    <mergeCell ref="CX51:DS53"/>
    <mergeCell ref="CX82:DS82"/>
    <mergeCell ref="CX77:DS78"/>
    <mergeCell ref="CX79:DS81"/>
    <mergeCell ref="CB70:CW71"/>
    <mergeCell ref="CX70:DS71"/>
    <mergeCell ref="CX58:DS60"/>
    <mergeCell ref="CX57:DS57"/>
    <mergeCell ref="CB83:CW84"/>
    <mergeCell ref="A82:H82"/>
    <mergeCell ref="CX83:DS84"/>
    <mergeCell ref="I82:AO82"/>
    <mergeCell ref="A79:H81"/>
    <mergeCell ref="I83:AO83"/>
    <mergeCell ref="I87:AO87"/>
    <mergeCell ref="A85:H87"/>
    <mergeCell ref="AP85:BE87"/>
    <mergeCell ref="BF85:CA87"/>
    <mergeCell ref="CB85:CW87"/>
    <mergeCell ref="BF57:CA57"/>
    <mergeCell ref="CB57:CW57"/>
    <mergeCell ref="A57:H57"/>
    <mergeCell ref="AP57:BE57"/>
    <mergeCell ref="I86:AO86"/>
    <mergeCell ref="CB51:CW53"/>
    <mergeCell ref="AP11:BE12"/>
    <mergeCell ref="A54:H54"/>
    <mergeCell ref="A55:H55"/>
    <mergeCell ref="A51:H53"/>
    <mergeCell ref="A56:H56"/>
    <mergeCell ref="AP54:BE54"/>
    <mergeCell ref="AP55:BE55"/>
    <mergeCell ref="AP56:BE56"/>
    <mergeCell ref="I53:AO5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2" max="122" man="1"/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24"/>
  <sheetViews>
    <sheetView tabSelected="1" zoomScalePageLayoutView="0" workbookViewId="0" topLeftCell="A7">
      <selection activeCell="DI24" sqref="DI24"/>
    </sheetView>
  </sheetViews>
  <sheetFormatPr defaultColWidth="1.12109375" defaultRowHeight="12.75"/>
  <cols>
    <col min="1" max="78" width="1.12109375" style="1" customWidth="1"/>
    <col min="79" max="79" width="5.625" style="1" customWidth="1"/>
    <col min="80" max="16384" width="1.12109375" style="1" customWidth="1"/>
  </cols>
  <sheetData>
    <row r="1" spans="123:124" s="2" customFormat="1" ht="9.75">
      <c r="DS1" s="3" t="s">
        <v>153</v>
      </c>
      <c r="DT1" s="3"/>
    </row>
    <row r="2" spans="123:124" s="2" customFormat="1" ht="9.75">
      <c r="DS2" s="3" t="s">
        <v>11</v>
      </c>
      <c r="DT2" s="3"/>
    </row>
    <row r="3" spans="123:124" s="2" customFormat="1" ht="9.75">
      <c r="DS3" s="3" t="s">
        <v>12</v>
      </c>
      <c r="DT3" s="3"/>
    </row>
    <row r="7" spans="1:123" s="10" customFormat="1" ht="18">
      <c r="A7" s="23" t="s">
        <v>154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9" ht="15.75" thickBot="1"/>
    <row r="10" spans="1:123" ht="15">
      <c r="A10" s="50" t="s">
        <v>26</v>
      </c>
      <c r="B10" s="49"/>
      <c r="C10" s="49"/>
      <c r="D10" s="49"/>
      <c r="E10" s="49"/>
      <c r="F10" s="49"/>
      <c r="G10" s="49"/>
      <c r="H10" s="49"/>
      <c r="I10" s="49" t="s">
        <v>28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 t="s">
        <v>29</v>
      </c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 t="s">
        <v>31</v>
      </c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 t="s">
        <v>37</v>
      </c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 t="s">
        <v>34</v>
      </c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51"/>
    </row>
    <row r="11" spans="1:123" ht="15">
      <c r="A11" s="48" t="s">
        <v>27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 t="s">
        <v>30</v>
      </c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 t="s">
        <v>32</v>
      </c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 t="s">
        <v>38</v>
      </c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 t="s">
        <v>35</v>
      </c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7"/>
    </row>
    <row r="12" spans="1:123" ht="15.75" customHeight="1">
      <c r="A12" s="4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 t="s">
        <v>33</v>
      </c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 t="s">
        <v>150</v>
      </c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 t="s">
        <v>36</v>
      </c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7"/>
    </row>
    <row r="13" spans="1:123" s="15" customFormat="1" ht="15">
      <c r="A13" s="29"/>
      <c r="B13" s="30"/>
      <c r="C13" s="30"/>
      <c r="D13" s="30"/>
      <c r="E13" s="30"/>
      <c r="F13" s="30"/>
      <c r="G13" s="30"/>
      <c r="H13" s="30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 t="s">
        <v>155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 t="s">
        <v>157</v>
      </c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 t="s">
        <v>155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 t="s">
        <v>157</v>
      </c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 t="s">
        <v>155</v>
      </c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 t="s">
        <v>157</v>
      </c>
      <c r="DJ13" s="30"/>
      <c r="DK13" s="30"/>
      <c r="DL13" s="30"/>
      <c r="DM13" s="30"/>
      <c r="DN13" s="30"/>
      <c r="DO13" s="30"/>
      <c r="DP13" s="30"/>
      <c r="DQ13" s="30"/>
      <c r="DR13" s="30"/>
      <c r="DS13" s="59"/>
    </row>
    <row r="14" spans="1:123" ht="15">
      <c r="A14" s="29"/>
      <c r="B14" s="30"/>
      <c r="C14" s="30"/>
      <c r="D14" s="30"/>
      <c r="E14" s="30"/>
      <c r="F14" s="30"/>
      <c r="G14" s="30"/>
      <c r="H14" s="30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 t="s">
        <v>156</v>
      </c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 t="s">
        <v>156</v>
      </c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 t="s">
        <v>156</v>
      </c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 t="s">
        <v>156</v>
      </c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 t="s">
        <v>156</v>
      </c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 t="s">
        <v>156</v>
      </c>
      <c r="DJ14" s="30"/>
      <c r="DK14" s="30"/>
      <c r="DL14" s="30"/>
      <c r="DM14" s="30"/>
      <c r="DN14" s="30"/>
      <c r="DO14" s="30"/>
      <c r="DP14" s="30"/>
      <c r="DQ14" s="30"/>
      <c r="DR14" s="30"/>
      <c r="DS14" s="59"/>
    </row>
    <row r="15" spans="1:123" ht="15">
      <c r="A15" s="29" t="s">
        <v>39</v>
      </c>
      <c r="B15" s="30"/>
      <c r="C15" s="30"/>
      <c r="D15" s="30"/>
      <c r="E15" s="30"/>
      <c r="F15" s="30"/>
      <c r="G15" s="30"/>
      <c r="H15" s="30"/>
      <c r="I15" s="35" t="s">
        <v>158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7"/>
    </row>
    <row r="16" spans="1:123" ht="15">
      <c r="A16" s="29"/>
      <c r="B16" s="30"/>
      <c r="C16" s="30"/>
      <c r="D16" s="30"/>
      <c r="E16" s="30"/>
      <c r="F16" s="30"/>
      <c r="G16" s="30"/>
      <c r="H16" s="30"/>
      <c r="I16" s="35" t="s">
        <v>159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7"/>
    </row>
    <row r="17" spans="1:123" ht="15">
      <c r="A17" s="29" t="s">
        <v>48</v>
      </c>
      <c r="B17" s="30"/>
      <c r="C17" s="30"/>
      <c r="D17" s="30"/>
      <c r="E17" s="30"/>
      <c r="F17" s="30"/>
      <c r="G17" s="30"/>
      <c r="H17" s="30"/>
      <c r="I17" s="35" t="s">
        <v>161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7"/>
    </row>
    <row r="18" spans="1:123" ht="15">
      <c r="A18" s="29"/>
      <c r="B18" s="30"/>
      <c r="C18" s="30"/>
      <c r="D18" s="30"/>
      <c r="E18" s="30"/>
      <c r="F18" s="30"/>
      <c r="G18" s="30"/>
      <c r="H18" s="30"/>
      <c r="I18" s="35" t="s">
        <v>162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7"/>
    </row>
    <row r="19" spans="1:123" ht="15">
      <c r="A19" s="29"/>
      <c r="B19" s="30"/>
      <c r="C19" s="30"/>
      <c r="D19" s="30"/>
      <c r="E19" s="30"/>
      <c r="F19" s="30"/>
      <c r="G19" s="30"/>
      <c r="H19" s="30"/>
      <c r="I19" s="35" t="s">
        <v>163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7"/>
    </row>
    <row r="20" spans="1:123" ht="39" customHeight="1">
      <c r="A20" s="29"/>
      <c r="B20" s="30"/>
      <c r="C20" s="30"/>
      <c r="D20" s="30"/>
      <c r="E20" s="30"/>
      <c r="F20" s="30"/>
      <c r="G20" s="30"/>
      <c r="H20" s="30"/>
      <c r="I20" s="35" t="s">
        <v>164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0" t="s">
        <v>165</v>
      </c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3">
        <v>44766.33</v>
      </c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>
        <v>44766.33</v>
      </c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58">
        <v>41616.17</v>
      </c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>
        <v>41616.17</v>
      </c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7"/>
    </row>
    <row r="21" spans="1:123" ht="15">
      <c r="A21" s="29"/>
      <c r="B21" s="30"/>
      <c r="C21" s="30"/>
      <c r="D21" s="30"/>
      <c r="E21" s="30"/>
      <c r="F21" s="30"/>
      <c r="G21" s="30"/>
      <c r="H21" s="30"/>
      <c r="I21" s="35" t="s">
        <v>166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0" t="s">
        <v>160</v>
      </c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3">
        <v>90.52</v>
      </c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>
        <v>90.52</v>
      </c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54">
        <v>90.66</v>
      </c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>
        <v>90.66</v>
      </c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7"/>
    </row>
    <row r="22" spans="1:123" ht="15">
      <c r="A22" s="29"/>
      <c r="B22" s="30"/>
      <c r="C22" s="30"/>
      <c r="D22" s="30"/>
      <c r="E22" s="30"/>
      <c r="F22" s="30"/>
      <c r="G22" s="30"/>
      <c r="H22" s="30"/>
      <c r="I22" s="35" t="s">
        <v>167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7"/>
    </row>
    <row r="23" spans="1:123" ht="111" customHeight="1" thickBot="1">
      <c r="A23" s="31"/>
      <c r="B23" s="32"/>
      <c r="C23" s="32"/>
      <c r="D23" s="32"/>
      <c r="E23" s="32"/>
      <c r="F23" s="32"/>
      <c r="G23" s="32"/>
      <c r="H23" s="32"/>
      <c r="I23" s="28" t="s">
        <v>168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32" t="s">
        <v>183</v>
      </c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4">
        <v>0.17766</v>
      </c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52">
        <v>0.17609</v>
      </c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>
        <v>0.17134</v>
      </c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>
        <v>0.17028</v>
      </c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34">
        <v>0.641043</v>
      </c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>
        <v>0.641043</v>
      </c>
      <c r="DJ23" s="34"/>
      <c r="DK23" s="34"/>
      <c r="DL23" s="34"/>
      <c r="DM23" s="34"/>
      <c r="DN23" s="34"/>
      <c r="DO23" s="34"/>
      <c r="DP23" s="34"/>
      <c r="DQ23" s="34"/>
      <c r="DR23" s="34"/>
      <c r="DS23" s="56"/>
    </row>
    <row r="24" s="12" customFormat="1" ht="9.75">
      <c r="A24" s="12" t="s">
        <v>152</v>
      </c>
    </row>
  </sheetData>
  <sheetProtection/>
  <mergeCells count="94">
    <mergeCell ref="CX11:DS11"/>
    <mergeCell ref="BF12:CA12"/>
    <mergeCell ref="CB12:CW12"/>
    <mergeCell ref="A7:DS7"/>
    <mergeCell ref="A10:H10"/>
    <mergeCell ref="I10:AO10"/>
    <mergeCell ref="AP10:BE10"/>
    <mergeCell ref="BF10:CA10"/>
    <mergeCell ref="CB10:CW10"/>
    <mergeCell ref="CX10:DS10"/>
    <mergeCell ref="BF13:BP13"/>
    <mergeCell ref="BQ13:CA13"/>
    <mergeCell ref="CB13:CL13"/>
    <mergeCell ref="I13:AO13"/>
    <mergeCell ref="CX12:DS12"/>
    <mergeCell ref="A11:H11"/>
    <mergeCell ref="I11:AO11"/>
    <mergeCell ref="AP11:BE11"/>
    <mergeCell ref="BF11:CA11"/>
    <mergeCell ref="CB11:CW11"/>
    <mergeCell ref="A14:H14"/>
    <mergeCell ref="A15:H16"/>
    <mergeCell ref="AP13:BE13"/>
    <mergeCell ref="A12:H12"/>
    <mergeCell ref="I12:AO12"/>
    <mergeCell ref="AP12:BE12"/>
    <mergeCell ref="A13:H13"/>
    <mergeCell ref="I16:AO16"/>
    <mergeCell ref="I14:AO14"/>
    <mergeCell ref="AP15:BE16"/>
    <mergeCell ref="A20:H20"/>
    <mergeCell ref="AP20:BE20"/>
    <mergeCell ref="BF17:BP18"/>
    <mergeCell ref="A19:H19"/>
    <mergeCell ref="I21:AO21"/>
    <mergeCell ref="I17:AO17"/>
    <mergeCell ref="I18:AO18"/>
    <mergeCell ref="AP19:BE19"/>
    <mergeCell ref="AP17:BE18"/>
    <mergeCell ref="A23:H23"/>
    <mergeCell ref="AP23:BE23"/>
    <mergeCell ref="BF14:BP14"/>
    <mergeCell ref="BQ14:CA14"/>
    <mergeCell ref="AP14:BE14"/>
    <mergeCell ref="BQ23:CA23"/>
    <mergeCell ref="I15:AO15"/>
    <mergeCell ref="A17:H18"/>
    <mergeCell ref="A21:H22"/>
    <mergeCell ref="AP21:BE22"/>
    <mergeCell ref="I22:AO22"/>
    <mergeCell ref="CX20:DH20"/>
    <mergeCell ref="DI20:DS20"/>
    <mergeCell ref="DI14:DS14"/>
    <mergeCell ref="I23:AO23"/>
    <mergeCell ref="CX23:DH23"/>
    <mergeCell ref="I19:AO19"/>
    <mergeCell ref="CX14:DH14"/>
    <mergeCell ref="CB14:CL14"/>
    <mergeCell ref="I20:AO20"/>
    <mergeCell ref="CX13:DH13"/>
    <mergeCell ref="DI13:DS13"/>
    <mergeCell ref="CM19:CW19"/>
    <mergeCell ref="CX19:DH19"/>
    <mergeCell ref="DI19:DS19"/>
    <mergeCell ref="CM15:CW16"/>
    <mergeCell ref="CM13:CW13"/>
    <mergeCell ref="CM14:CW14"/>
    <mergeCell ref="CX15:DH16"/>
    <mergeCell ref="DI15:DS16"/>
    <mergeCell ref="CX17:DH18"/>
    <mergeCell ref="DI17:DS18"/>
    <mergeCell ref="CM17:CW18"/>
    <mergeCell ref="CB19:CL19"/>
    <mergeCell ref="DI21:DS22"/>
    <mergeCell ref="CX21:DH22"/>
    <mergeCell ref="CB20:CL20"/>
    <mergeCell ref="CM20:CW20"/>
    <mergeCell ref="CM21:CW22"/>
    <mergeCell ref="BF19:BP19"/>
    <mergeCell ref="BQ19:CA19"/>
    <mergeCell ref="BF20:BP20"/>
    <mergeCell ref="BF21:BP22"/>
    <mergeCell ref="CB21:CL22"/>
    <mergeCell ref="DI23:DS23"/>
    <mergeCell ref="CB23:CL23"/>
    <mergeCell ref="CM23:CW23"/>
    <mergeCell ref="BF15:BP16"/>
    <mergeCell ref="BQ15:CA16"/>
    <mergeCell ref="CB15:CL16"/>
    <mergeCell ref="BF23:BP23"/>
    <mergeCell ref="BQ17:CA18"/>
    <mergeCell ref="CB17:CL18"/>
    <mergeCell ref="BQ20:CA20"/>
    <mergeCell ref="BQ21:CA2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Admin</cp:lastModifiedBy>
  <cp:lastPrinted>2019-04-29T11:46:09Z</cp:lastPrinted>
  <dcterms:created xsi:type="dcterms:W3CDTF">2004-09-19T06:34:55Z</dcterms:created>
  <dcterms:modified xsi:type="dcterms:W3CDTF">2019-04-30T03:32:44Z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