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ИП ООО ЦЭС 2021-2023 гг\Паспорта\Attachments_fva@ceselectro.ru_2020-02-26_11-38-25 (1)\"/>
    </mc:Choice>
  </mc:AlternateContent>
  <bookViews>
    <workbookView xWindow="0" yWindow="0" windowWidth="28800" windowHeight="12330" tabRatio="859" firstSheet="4"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местоположение'!$A$1:$C$48</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ввод'!$A$1:$P$64</definedName>
    <definedName name="_xlnm.Print_Area" localSheetId="11">'8. Общие сведения'!$A$1:$B$78</definedName>
  </definedNames>
  <calcPr calcId="162913"/>
</workbook>
</file>

<file path=xl/calcChain.xml><?xml version="1.0" encoding="utf-8"?>
<calcChain xmlns="http://schemas.openxmlformats.org/spreadsheetml/2006/main">
  <c r="G34" i="15" l="1"/>
  <c r="A14" i="12" l="1"/>
  <c r="G33" i="15" l="1"/>
  <c r="F33" i="15" l="1"/>
  <c r="O33" i="15" s="1"/>
  <c r="E25" i="15" l="1"/>
  <c r="F25" i="15" s="1"/>
  <c r="E26" i="15"/>
  <c r="F26" i="15" s="1"/>
  <c r="E28" i="15"/>
  <c r="F28" i="15" s="1"/>
  <c r="E29" i="15"/>
  <c r="F29" i="15" s="1"/>
  <c r="E34" i="15"/>
  <c r="F34" i="15" s="1"/>
  <c r="F30" i="15" l="1"/>
  <c r="C27" i="15" l="1"/>
  <c r="A15" i="22"/>
  <c r="A12" i="22"/>
  <c r="A9" i="22"/>
  <c r="A5" i="22"/>
  <c r="A15" i="5"/>
  <c r="A12" i="5"/>
  <c r="A9" i="5"/>
  <c r="A5" i="5"/>
  <c r="A14" i="15"/>
  <c r="A11" i="15"/>
  <c r="A8" i="15"/>
  <c r="A4" i="15"/>
  <c r="A15" i="16"/>
  <c r="A12" i="16"/>
  <c r="A9" i="16"/>
  <c r="A5" i="16"/>
  <c r="A15" i="19"/>
  <c r="A12" i="19"/>
  <c r="A9" i="19"/>
  <c r="A5" i="19"/>
  <c r="A15" i="10"/>
  <c r="A12" i="10"/>
  <c r="A9" i="10"/>
  <c r="A5" i="10"/>
  <c r="A14" i="17"/>
  <c r="A11" i="17"/>
  <c r="A8" i="17"/>
  <c r="A4" i="17"/>
  <c r="A15" i="6"/>
  <c r="A12" i="6"/>
  <c r="A9" i="6"/>
  <c r="A5" i="6"/>
  <c r="A15" i="14"/>
  <c r="A12" i="14"/>
  <c r="A9" i="14"/>
  <c r="A5" i="14"/>
  <c r="E27" i="15" l="1"/>
  <c r="A16" i="13"/>
  <c r="A13" i="13"/>
  <c r="A10" i="13"/>
  <c r="A6" i="13"/>
  <c r="A11" i="12"/>
  <c r="A8" i="12"/>
  <c r="O32" i="15" l="1"/>
  <c r="F32" i="15"/>
  <c r="F25" i="5"/>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 r="C24" i="15" l="1"/>
  <c r="E24" i="15" s="1"/>
</calcChain>
</file>

<file path=xl/sharedStrings.xml><?xml version="1.0" encoding="utf-8"?>
<sst xmlns="http://schemas.openxmlformats.org/spreadsheetml/2006/main" count="1576" uniqueCount="544">
  <si>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</si>
  <si>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</si>
  <si>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</si>
  <si>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</si>
  <si>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</si>
  <si>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</si>
  <si>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</si>
  <si>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</si>
  <si>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</si>
  <si>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</si>
  <si>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</si>
  <si>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</si>
  <si>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</si>
  <si>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</si>
  <si>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</si>
  <si>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</si>
  <si>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</si>
  <si>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</si>
  <si>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</si>
  <si>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</si>
  <si>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</si>
  <si>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</si>
  <si>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</si>
  <si>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</si>
  <si>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</si>
  <si>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</si>
  <si>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</si>
  <si>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</si>
  <si>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</si>
  <si>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</si>
  <si>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</si>
  <si>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</si>
  <si>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</si>
  <si>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</si>
  <si>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</si>
  <si>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</si>
  <si>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</si>
  <si>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</si>
  <si>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</si>
  <si>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</si>
  <si>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</si>
  <si>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</si>
  <si>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</si>
  <si>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</si>
  <si>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</si>
  <si>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</si>
  <si>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</si>
  <si>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</si>
  <si>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</si>
  <si>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</si>
  <si>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</si>
  <si>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</si>
  <si>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</si>
  <si>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</si>
  <si>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</si>
  <si>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</si>
  <si>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</si>
  <si>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</si>
  <si>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</si>
  <si>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</si>
  <si>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</si>
  <si>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</si>
  <si>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</si>
  <si>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</si>
  <si>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</si>
  <si>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</si>
  <si>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</si>
  <si>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</si>
  <si>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</si>
  <si>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</si>
  <si>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</si>
  <si>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</si>
  <si>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</si>
  <si>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</si>
  <si>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</si>
  <si>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</si>
  <si>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</si>
  <si>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</si>
  <si>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</si>
  <si>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</si>
  <si>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</si>
  <si>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</si>
  <si>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</si>
  <si>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</si>
  <si>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</si>
  <si>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</si>
  <si>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</si>
  <si>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</si>
  <si>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</si>
  <si>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</si>
  <si>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</si>
  <si>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</si>
  <si>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</si>
  <si>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</si>
  <si>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</si>
  <si>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</si>
  <si>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</si>
  <si>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</si>
  <si>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</si>
  <si>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</si>
  <si>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</si>
  <si>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</si>
  <si>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</si>
  <si>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</si>
  <si>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</si>
  <si>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</si>
  <si>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</si>
  <si>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</si>
  <si>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</si>
  <si>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</si>
  <si>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</si>
  <si>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</si>
  <si>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</si>
  <si>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</si>
  <si>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</si>
  <si>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</si>
  <si>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</si>
  <si>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</si>
  <si>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</si>
  <si>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</si>
  <si>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</si>
  <si>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</si>
  <si>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</si>
  <si>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</si>
  <si>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</si>
  <si>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</si>
  <si>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</si>
  <si>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</si>
  <si>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</si>
  <si>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</si>
  <si>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</si>
  <si>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</si>
  <si>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</si>
  <si>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</si>
  <si>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</si>
  <si>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</si>
  <si>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</si>
  <si>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</si>
  <si>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</si>
  <si>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</si>
  <si>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</si>
  <si>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</si>
  <si>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</si>
  <si>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</si>
  <si>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</si>
  <si>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</si>
  <si>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</si>
  <si>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</si>
  <si>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</si>
  <si>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</si>
  <si>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</si>
  <si>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</si>
  <si>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</si>
  <si>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</si>
  <si>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</si>
  <si>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</si>
  <si>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</si>
  <si>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</si>
  <si>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</si>
  <si>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</si>
  <si>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</si>
  <si>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</si>
  <si>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</si>
  <si>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</si>
  <si>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</si>
  <si>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</si>
  <si>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</si>
  <si>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</si>
  <si>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</si>
  <si>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</si>
  <si>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</si>
  <si>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</si>
  <si>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</si>
  <si>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</si>
  <si>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</si>
  <si>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</si>
  <si>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</si>
  <si>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</si>
  <si>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</si>
  <si>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</si>
  <si>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</si>
  <si>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</si>
  <si>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</si>
  <si>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</si>
  <si>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</si>
  <si>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</si>
  <si>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</si>
  <si>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</si>
  <si>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</si>
  <si>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</si>
  <si>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</si>
  <si>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</si>
  <si>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</si>
  <si>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</si>
  <si>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</si>
  <si>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</si>
  <si>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</si>
  <si>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</si>
  <si>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</si>
  <si>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</si>
  <si>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</si>
  <si>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</si>
  <si>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</si>
  <si>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</si>
  <si>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</si>
  <si>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</si>
  <si>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</si>
  <si>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</si>
  <si>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</si>
  <si>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</si>
  <si>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</si>
  <si>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</si>
  <si>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</si>
  <si>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</si>
  <si>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</si>
  <si>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</si>
  <si>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</si>
  <si>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</si>
  <si>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</si>
  <si>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</si>
  <si>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</si>
  <si>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</si>
  <si>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</si>
  <si>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</si>
  <si>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</si>
  <si>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</si>
  <si>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</si>
  <si>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</si>
  <si>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</si>
  <si>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</si>
  <si>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</si>
  <si>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</si>
  <si>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</si>
  <si>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</si>
  <si>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</si>
  <si>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</si>
  <si>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</si>
  <si>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</si>
  <si>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</si>
  <si>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</si>
  <si>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</si>
  <si>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</si>
  <si>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</si>
  <si>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</si>
  <si>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</si>
  <si>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</si>
  <si>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</si>
  <si>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</si>
  <si>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</si>
  <si>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</si>
  <si>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</si>
  <si>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</si>
  <si>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</si>
  <si>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</si>
  <si>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</si>
  <si>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</si>
  <si>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</si>
  <si>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</si>
  <si>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</si>
  <si>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</si>
  <si>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</si>
  <si>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</si>
  <si>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</si>
  <si>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</si>
  <si>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</si>
  <si>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</si>
  <si>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</si>
  <si>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</si>
  <si>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</si>
  <si>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</si>
  <si>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</si>
  <si>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</si>
  <si>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</si>
  <si>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</si>
  <si>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</si>
  <si>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</si>
  <si>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</si>
  <si>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</si>
  <si>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</si>
  <si>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</si>
  <si>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</si>
  <si>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</si>
  <si>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</si>
  <si>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</si>
  <si>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</si>
  <si>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</si>
  <si>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</si>
  <si>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</si>
  <si>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</si>
  <si>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</si>
  <si>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</si>
  <si>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</si>
  <si>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</si>
  <si>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</si>
  <si>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</si>
  <si>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</si>
  <si>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</si>
  <si>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</si>
  <si>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</si>
  <si>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</si>
  <si>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</si>
  <si>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</si>
  <si>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</si>
  <si>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</si>
  <si>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</si>
  <si>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</si>
  <si>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</si>
  <si>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</si>
  <si>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</si>
  <si>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</si>
  <si>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</si>
  <si>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</si>
  <si>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</si>
  <si>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</si>
  <si>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</si>
  <si>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</si>
  <si>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</si>
  <si>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</si>
  <si>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</si>
  <si>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</si>
  <si>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</si>
  <si>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</si>
  <si>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</si>
  <si>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</si>
  <si>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</si>
  <si>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</si>
  <si>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</si>
  <si>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</si>
  <si>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</si>
  <si>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</si>
  <si>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</si>
  <si>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</si>
  <si>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</si>
  <si>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</si>
  <si>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</si>
  <si>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</si>
  <si>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</si>
  <si>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</si>
  <si>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</si>
  <si>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</si>
  <si>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</si>
  <si>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</si>
  <si>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</si>
  <si>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Сметная стоимость проекта в ценах _____ года с НДС, млн. руб.</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</si>
  <si>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</si>
  <si>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</si>
  <si>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</si>
  <si>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</si>
  <si>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</si>
  <si>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</si>
  <si>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</si>
  <si>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</si>
  <si>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</si>
  <si>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</si>
  <si>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</si>
  <si>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</si>
  <si>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</si>
  <si>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</si>
  <si>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</si>
  <si>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</si>
  <si>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</si>
  <si>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</si>
  <si>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</si>
  <si>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</si>
  <si>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</si>
  <si>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</si>
  <si>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</si>
  <si>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</si>
  <si>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</si>
  <si>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</si>
  <si>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</si>
  <si>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</si>
  <si>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</si>
  <si>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</si>
  <si>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</si>
  <si>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</si>
  <si>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</si>
  <si>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</si>
  <si>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</si>
  <si>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</si>
  <si>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</si>
  <si>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</si>
  <si>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</si>
  <si>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</si>
  <si>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</si>
  <si>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</si>
  <si>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</si>
  <si>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</si>
  <si>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</si>
  <si>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</si>
  <si>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</si>
  <si>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</si>
  <si>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</si>
  <si>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</si>
  <si>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</si>
  <si>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</si>
  <si>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</si>
  <si>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</si>
  <si>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</si>
  <si>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</si>
  <si>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</si>
  <si>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</si>
  <si>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</si>
  <si>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</si>
  <si>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</si>
  <si>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</si>
  <si>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</si>
  <si>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</si>
  <si>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</si>
  <si>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</si>
  <si>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</si>
  <si>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</si>
  <si>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</si>
  <si>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</si>
  <si>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</si>
  <si>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</si>
  <si>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</si>
  <si>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</si>
  <si>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</si>
  <si>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</si>
  <si>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</si>
  <si>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</si>
  <si>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</si>
  <si>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</si>
  <si>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</si>
  <si>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</si>
  <si>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</si>
  <si>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</si>
  <si>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</si>
  <si>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</si>
  <si>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</si>
  <si>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</si>
  <si>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</si>
  <si>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</si>
  <si>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</si>
  <si>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</si>
  <si>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</si>
  <si>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</si>
  <si>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</si>
  <si>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</si>
  <si>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</si>
  <si>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</si>
  <si>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</si>
  <si>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</si>
  <si>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</si>
  <si>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</si>
  <si>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</si>
  <si>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</si>
  <si>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</si>
  <si>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</si>
  <si>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</si>
  <si>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</si>
  <si>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</si>
  <si>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</si>
  <si>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</si>
  <si>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</si>
  <si>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</si>
  <si>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</si>
  <si>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</si>
  <si>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</si>
  <si>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</si>
  <si>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</si>
  <si>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</si>
  <si>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</si>
  <si>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</si>
  <si>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</si>
  <si>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</si>
  <si>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</si>
  <si>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</si>
  <si>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</si>
  <si>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</si>
  <si>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</si>
  <si>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</si>
  <si>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</si>
  <si>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</si>
  <si>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</si>
  <si>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</si>
  <si>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</si>
  <si>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</si>
  <si>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</si>
  <si>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</si>
  <si>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</si>
  <si>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</si>
  <si>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</si>
  <si>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нд</t>
  </si>
  <si>
    <t>Не требуется</t>
  </si>
  <si>
    <t>Не относится</t>
  </si>
  <si>
    <t>Не содержится в схеме</t>
  </si>
  <si>
    <t>Не оказывает влияния</t>
  </si>
  <si>
    <t>Без изменения нагрузки</t>
  </si>
  <si>
    <t xml:space="preserve">Диспетчерское наименование трансфорорматорной или иной подстанции </t>
  </si>
  <si>
    <t>предложение по корректировке плана</t>
  </si>
  <si>
    <t>шт</t>
  </si>
  <si>
    <t>сметный расчет</t>
  </si>
  <si>
    <t>[модернизация/ реконструкция/ новое строительство/расширение]</t>
  </si>
  <si>
    <t>[срок, установленный инвестиционной программой</t>
  </si>
  <si>
    <t>[проектирование/ строительство/ незавершенное строительство – приостановлено/ законсервировано]</t>
  </si>
  <si>
    <t>[юридическое лицо, вид услуг/ подряда, предмет договора, дата заключения/ расторжения и номер договора/ соглашений к договору]</t>
  </si>
  <si>
    <t>[наименование, количество, краткие технические характеристики, сроки изготовления/ поставки, место хранения]</t>
  </si>
  <si>
    <t>[возможность реализации в установленный срок, отставание от установленного срока, причины отставания, возможный срок ввода объекта]</t>
  </si>
  <si>
    <t>[описание факта или события, ссылки на документы, влияние факта/ события на срок реализации проекта в месяцах, принятые меры по устранению причин отставаний и выявленных нарушений, исключающие их повторение]</t>
  </si>
  <si>
    <t>Реконструкция</t>
  </si>
  <si>
    <t>1.2.2.1.</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</si>
  <si>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повышение надежности электроснабжения потребителей</t>
  </si>
  <si>
    <t>Пермский край</t>
  </si>
  <si>
    <t>Общий объем финансирования капитальных вложений по инвестиционному проекту за период реализации инвестиционной программы, тыс.руб.</t>
  </si>
  <si>
    <t>Общий объем освоения капитальных вложений по инвестиционному проекту за период реализации инвестиционной программы, тыс.руб.</t>
  </si>
  <si>
    <t>Общество с ограниченной ответственностью "Центральные электрические сети"</t>
  </si>
  <si>
    <t>Пермский район</t>
  </si>
  <si>
    <t>2020</t>
  </si>
  <si>
    <t>Деревянные на жб приставках</t>
  </si>
  <si>
    <t>Железобетонные</t>
  </si>
  <si>
    <t xml:space="preserve">-необходимость реконструкции существующей КТПН (с увеличением мощности);  </t>
  </si>
  <si>
    <t>Замещение (обновление) электрической сети, повышение экономической эффективности (мероприятия направлены на снижение эксплуатационных затрат) оказания услуг в сфере электроэнергетики, повышение надежности электроснабжения</t>
  </si>
  <si>
    <t>Год раскрытия информации: 2020 год</t>
  </si>
  <si>
    <t>Замещение (обновление) объекта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повышение надежности электроснабжения потребителей</t>
  </si>
  <si>
    <t>ООО "Центральные электрические сети"</t>
  </si>
  <si>
    <t>Реконструкция ВЛ-10 кВ  отпайка на ТП-0516 СНТ «Усть-Качкинское», от  фид. "Лицей" ПС "Восход" 35/10 кВ,                                                         уч-к,  оп. 47 до оп.25  (1 и 2 этапы), Пермский район.</t>
  </si>
  <si>
    <t>ВЛ-10</t>
  </si>
  <si>
    <t>ВЛЗ-10</t>
  </si>
  <si>
    <t>2021 и 2023</t>
  </si>
  <si>
    <t>не проводился</t>
  </si>
  <si>
    <t>Поставка основного оборудования, материалов</t>
  </si>
  <si>
    <t>2021 первый этап</t>
  </si>
  <si>
    <t>2023      второй этап</t>
  </si>
  <si>
    <t>Закупка основного оборудования, материалов</t>
  </si>
  <si>
    <t xml:space="preserve">2023 год </t>
  </si>
  <si>
    <t xml:space="preserve">2021 год </t>
  </si>
  <si>
    <t>2-3</t>
  </si>
  <si>
    <t xml:space="preserve"> по состоянию на 01.01.2021</t>
  </si>
  <si>
    <t>по состоянию на 01.01.2022</t>
  </si>
  <si>
    <t>ВЛ-10 кВ отпайка на ТП-0156 (СНТ "Усть-Качкинское") от фид."Лицей" ПС "Восход" 35/10 кВ.</t>
  </si>
  <si>
    <t>ВЛ-10 кВ отп. на ТП-0156 (СНТ "Усть-Качкинское"), от фид."Лицей" ПС "Восход" 35/10 кВ., уч-к  оп. (47-25).</t>
  </si>
  <si>
    <t>подготовка</t>
  </si>
  <si>
    <t>"ВЛ-10 кВ фид."Лицей" ПС "Восход" 35/10 кВ  (отпайка на СНТ "Усть-Качкинское"), участок 1,54 км, от оп.47 до оп. 25.</t>
  </si>
  <si>
    <t>ВЛ-10 кВ отп. на ТП-0516 (СНТ "Усть-Качкинское") от фид. Лицей ПС "Восход" 35/10 кВ.</t>
  </si>
  <si>
    <t>Пермский край, Пермский район, Усть-Качкинское с.п.</t>
  </si>
  <si>
    <t>"ВЛ-10 кВ фид."Лицейц" ПС "Восход" (отпайка на СНТ "Усть-Качкинское"), ТП-0516.</t>
  </si>
  <si>
    <t>Исключение аварийных ситуаций в связи с большим физическим износом оборудования, повышение надёжности и бесперебойности электроснабжение потребителей, снижение времени нарушения электроснабжения.</t>
  </si>
  <si>
    <t>k_ceselectro_1, k_ceselectro_2, k_ceselectro_7</t>
  </si>
  <si>
    <t>Акт №1 от 10 февраля 2020 г.</t>
  </si>
  <si>
    <t>Физический износ объекта (гнилые деревянные опоры, выпадение крюков с изоляторами, трещины и видимое загнивание на опорах, частичное разрушение ж.б. приставок, обрывы провода.</t>
  </si>
  <si>
    <r>
      <rPr>
        <u/>
        <sz val="12"/>
        <color theme="1"/>
        <rFont val="Times New Roman"/>
        <family val="1"/>
        <charset val="204"/>
      </rPr>
      <t xml:space="preserve">1-этап (реализация в 2021г): </t>
    </r>
    <r>
      <rPr>
        <sz val="12"/>
        <color theme="1"/>
        <rFont val="Times New Roman"/>
        <family val="1"/>
        <charset val="204"/>
      </rPr>
      <t xml:space="preserve"> -  разработка проекта на рекострукцию планируемого участка линии (1,54 км, от границ земельного участка СНТ "Усть-Качкинское", оп.47 до оп.25) и выполнение работ по реконструкции участка лиии от опор.47 до оп. 35, длина 0,84 км;                                                                                           </t>
    </r>
    <r>
      <rPr>
        <u/>
        <sz val="12"/>
        <color theme="1"/>
        <rFont val="Times New Roman"/>
        <family val="1"/>
        <charset val="204"/>
      </rPr>
      <t>2-этап (реализация в 2023г)</t>
    </r>
    <r>
      <rPr>
        <sz val="12"/>
        <color theme="1"/>
        <rFont val="Times New Roman"/>
        <family val="1"/>
        <charset val="204"/>
      </rPr>
      <t xml:space="preserve">:  -  выполнение работ по реконструкции участка лиии от опор. 35 до оп. 25,  длина участка 0,7 км.                                                </t>
    </r>
  </si>
  <si>
    <t xml:space="preserve">      Реконструкция ВЛ-10 кВ, отпайка на  СНТ Усть-Качкинское от фид. "Лицей" ПС "Восход" 35/10 кВ,  уч-к опор.(47-25), протяженность - 1,54 км. (1,2 этап)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</si>
</sst>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р_._-;\-* #,##0.00\ _р_._-;_-* &quot;-&quot;??\ _р_._-;_-@_-"/>
    <numFmt numFmtId="165" formatCode="_-* #,##0.00_р_._-;\-* #,##0.00_р_._-;_-* &quot;-&quot;??_р_._-;_-@_-"/>
    <numFmt numFmtId="166" formatCode="#,##0_ ;\-#,##0\ "/>
    <numFmt numFmtId="167" formatCode="0.0"/>
  </numFmts>
  <fonts count="70"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sz val="14"/>
      <color theme="1"/>
      <name val="Arial"/>
      <family val="2"/>
      <charset val="204"/>
    </font>
    <font>
      <b/>
      <u/>
      <sz val="12"/>
      <color theme="1"/>
      <name val="Times New Roman"/>
      <family val="1"/>
      <charset val="204"/>
    </font>
    <font>
      <b/>
      <sz val="11"/>
      <name val="Times New Roman"/>
      <family val="1"/>
    </font>
    <font>
      <sz val="12"/>
      <color theme="1"/>
      <name val="Calibri"/>
      <family val="2"/>
      <charset val="204"/>
      <scheme val="minor"/>
    </font>
    <font>
      <sz val="10"/>
      <color theme="1"/>
      <name val="Times New Roman"/>
      <family val="1"/>
      <charset val="204"/>
    </font>
    <font>
      <u/>
      <sz val="12"/>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4"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3" fillId="0" borderId="0"/>
  </cellStyleXfs>
  <cellXfs count="420">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left" vertical="top"/>
    </xf>
    <xf numFmtId="0" fontId="51" fillId="0" borderId="1" xfId="2" applyFont="1" applyFill="1" applyBorder="1" applyAlignment="1">
      <alignment horizontal="center"/>
    </xf>
    <xf numFmtId="0" fontId="11" fillId="0" borderId="1" xfId="2" applyNumberFormat="1" applyFont="1" applyFill="1" applyBorder="1" applyAlignment="1">
      <alignment horizontal="lef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left"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59" fillId="0" borderId="26" xfId="50" applyFont="1" applyFill="1" applyBorder="1" applyAlignment="1">
      <alignment horizontal="center"/>
    </xf>
    <xf numFmtId="0" fontId="59" fillId="0" borderId="26" xfId="50" applyFont="1" applyBorder="1" applyAlignment="1">
      <alignment vertical="center"/>
    </xf>
    <xf numFmtId="0" fontId="59" fillId="0" borderId="27" xfId="50" applyFont="1" applyBorder="1" applyAlignment="1">
      <alignment vertical="center"/>
    </xf>
    <xf numFmtId="0" fontId="59" fillId="0" borderId="1" xfId="50" applyFont="1" applyFill="1" applyBorder="1" applyAlignment="1">
      <alignment horizontal="center"/>
    </xf>
    <xf numFmtId="0" fontId="59" fillId="0" borderId="1" xfId="50" applyFont="1" applyBorder="1" applyAlignment="1">
      <alignment vertical="center"/>
    </xf>
    <xf numFmtId="0" fontId="60" fillId="0" borderId="0" xfId="50" applyFont="1"/>
    <xf numFmtId="0" fontId="57" fillId="0" borderId="1" xfId="50" applyFont="1" applyFill="1" applyBorder="1" applyAlignment="1">
      <alignment horizontal="center"/>
    </xf>
    <xf numFmtId="0" fontId="57" fillId="0" borderId="30" xfId="50" applyFont="1" applyBorder="1" applyAlignment="1">
      <alignment horizontal="center" vertical="center"/>
    </xf>
    <xf numFmtId="0" fontId="57" fillId="0" borderId="0" xfId="50" applyFont="1" applyAlignment="1"/>
    <xf numFmtId="0" fontId="57" fillId="0" borderId="0" xfId="50" applyFont="1" applyAlignment="1">
      <alignment vertical="center"/>
    </xf>
    <xf numFmtId="0" fontId="59" fillId="0" borderId="26" xfId="50" applyFont="1" applyFill="1" applyBorder="1" applyAlignment="1">
      <alignment horizontal="center" vertical="center"/>
    </xf>
    <xf numFmtId="0" fontId="57" fillId="0" borderId="1" xfId="50" applyFont="1" applyFill="1" applyBorder="1" applyAlignment="1">
      <alignment horizontal="center" vertical="center"/>
    </xf>
    <xf numFmtId="0" fontId="59" fillId="0" borderId="1" xfId="50" applyFont="1" applyFill="1" applyBorder="1" applyAlignment="1">
      <alignment horizontal="center" vertical="center"/>
    </xf>
    <xf numFmtId="0" fontId="59" fillId="0" borderId="2" xfId="50" applyFont="1" applyFill="1" applyBorder="1" applyAlignment="1">
      <alignment horizontal="center" vertical="center"/>
    </xf>
    <xf numFmtId="0" fontId="57" fillId="0" borderId="26" xfId="50" applyFont="1" applyFill="1" applyBorder="1" applyAlignment="1">
      <alignment horizontal="center" vertical="center"/>
    </xf>
    <xf numFmtId="0" fontId="57" fillId="0" borderId="2" xfId="50" applyFont="1" applyFill="1" applyBorder="1" applyAlignment="1">
      <alignment horizontal="center" vertical="center"/>
    </xf>
    <xf numFmtId="0" fontId="58" fillId="0" borderId="0" xfId="50" applyFont="1" applyBorder="1"/>
    <xf numFmtId="0" fontId="57" fillId="0" borderId="0" xfId="50" applyFont="1" applyBorder="1"/>
    <xf numFmtId="0" fontId="57" fillId="0" borderId="0" xfId="50" applyFont="1" applyBorder="1" applyAlignment="1"/>
    <xf numFmtId="0" fontId="57" fillId="0" borderId="0" xfId="50" applyFont="1" applyBorder="1" applyAlignment="1">
      <alignment vertical="center"/>
    </xf>
    <xf numFmtId="0" fontId="57"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2" fillId="0" borderId="0" xfId="50" applyFont="1" applyAlignment="1">
      <alignmen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41" fillId="0" borderId="0" xfId="2" applyFont="1" applyFill="1"/>
    <xf numFmtId="0" fontId="11" fillId="0" borderId="0" xfId="2" applyFill="1"/>
    <xf numFmtId="2" fontId="52"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1" fillId="0" borderId="45" xfId="2" applyFont="1" applyFill="1" applyBorder="1" applyAlignment="1">
      <alignment horizontal="justify"/>
    </xf>
    <xf numFmtId="0" fontId="41" fillId="0" borderId="46"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1" xfId="1" applyFont="1" applyFill="1" applyBorder="1" applyAlignment="1">
      <alignment horizontal="center" vertical="center"/>
    </xf>
    <xf numFmtId="0" fontId="64" fillId="0" borderId="0" xfId="1" applyFont="1"/>
    <xf numFmtId="0" fontId="64" fillId="0" borderId="0" xfId="1" applyFont="1" applyBorder="1"/>
    <xf numFmtId="0" fontId="11" fillId="0" borderId="1" xfId="2" applyNumberFormat="1" applyFont="1" applyFill="1" applyBorder="1" applyAlignment="1">
      <alignment horizontal="center" vertical="center" wrapText="1"/>
    </xf>
    <xf numFmtId="2" fontId="43" fillId="0" borderId="1" xfId="2" applyNumberFormat="1" applyFont="1" applyFill="1" applyBorder="1" applyAlignment="1">
      <alignment horizontal="left" vertical="center" wrapText="1"/>
    </xf>
    <xf numFmtId="2" fontId="11" fillId="0" borderId="1" xfId="2" applyNumberFormat="1" applyFont="1" applyFill="1" applyBorder="1" applyAlignment="1">
      <alignment horizontal="left" vertical="center" wrapText="1"/>
    </xf>
    <xf numFmtId="2" fontId="11" fillId="0" borderId="1" xfId="2" applyNumberFormat="1" applyFont="1" applyFill="1" applyBorder="1" applyAlignment="1">
      <alignment horizontal="center" vertical="center" wrapText="1"/>
    </xf>
    <xf numFmtId="0" fontId="46" fillId="0" borderId="0" xfId="2" applyFont="1" applyFill="1" applyAlignment="1">
      <alignment horizontal="center" vertical="center" wrapText="1"/>
    </xf>
    <xf numFmtId="0" fontId="11" fillId="0" borderId="0" xfId="2" applyFill="1" applyAlignment="1">
      <alignment horizontal="center" vertical="center" wrapText="1"/>
    </xf>
    <xf numFmtId="0" fontId="43" fillId="0" borderId="1" xfId="2" applyFont="1" applyFill="1" applyBorder="1" applyAlignment="1">
      <alignment horizontal="center" vertical="center" wrapText="1"/>
    </xf>
    <xf numFmtId="2" fontId="3" fillId="25" borderId="1" xfId="1" applyNumberFormat="1" applyFill="1" applyBorder="1" applyAlignment="1">
      <alignment horizontal="center" vertical="center"/>
    </xf>
    <xf numFmtId="49" fontId="11" fillId="25" borderId="1" xfId="62" applyNumberFormat="1" applyFont="1" applyFill="1" applyBorder="1" applyAlignment="1">
      <alignment horizontal="center" vertical="center"/>
    </xf>
    <xf numFmtId="0" fontId="48" fillId="0" borderId="1" xfId="45" applyFont="1" applyFill="1" applyBorder="1" applyAlignment="1">
      <alignment horizontal="center" vertical="center" wrapText="1"/>
    </xf>
    <xf numFmtId="2" fontId="3" fillId="25" borderId="0" xfId="1" applyNumberFormat="1" applyFill="1" applyAlignment="1">
      <alignment horizontal="center" vertical="center"/>
    </xf>
    <xf numFmtId="2" fontId="41" fillId="25" borderId="45" xfId="2" applyNumberFormat="1" applyFont="1" applyFill="1" applyBorder="1" applyAlignment="1">
      <alignment horizontal="justify" vertical="top" wrapText="1"/>
    </xf>
    <xf numFmtId="49" fontId="66" fillId="0" borderId="1" xfId="1" applyNumberFormat="1" applyFont="1" applyFill="1" applyBorder="1" applyAlignment="1">
      <alignment horizontal="center" vertical="center"/>
    </xf>
    <xf numFmtId="0" fontId="67" fillId="0" borderId="49" xfId="0" applyFont="1" applyBorder="1" applyAlignment="1">
      <alignment horizontal="justify" vertical="center" wrapText="1"/>
    </xf>
    <xf numFmtId="0" fontId="43" fillId="0" borderId="10" xfId="62" applyFont="1" applyBorder="1" applyAlignment="1">
      <alignment horizontal="center" vertical="top"/>
    </xf>
    <xf numFmtId="0" fontId="67" fillId="0" borderId="0" xfId="0" applyFont="1" applyBorder="1" applyAlignment="1">
      <alignment horizontal="justify" vertical="center" wrapText="1"/>
    </xf>
    <xf numFmtId="0" fontId="8" fillId="0" borderId="0" xfId="1" applyFont="1" applyAlignment="1">
      <alignment vertical="distributed" wrapText="1"/>
    </xf>
    <xf numFmtId="0" fontId="41" fillId="0" borderId="1" xfId="0" applyFont="1" applyFill="1" applyBorder="1" applyAlignment="1">
      <alignment horizontal="left" vertical="center" wrapText="1"/>
    </xf>
    <xf numFmtId="0" fontId="43" fillId="0" borderId="1"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1" xfId="62" applyFont="1" applyBorder="1" applyAlignment="1">
      <alignment horizontal="center" vertical="center" wrapText="1"/>
    </xf>
    <xf numFmtId="167" fontId="38" fillId="0" borderId="1" xfId="2" applyNumberFormat="1"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2" fontId="48" fillId="0" borderId="1" xfId="45" applyNumberFormat="1" applyFont="1" applyFill="1" applyBorder="1" applyAlignment="1">
      <alignment horizontal="center" vertical="center" wrapText="1"/>
    </xf>
    <xf numFmtId="167" fontId="57" fillId="0" borderId="1" xfId="2" applyNumberFormat="1" applyFont="1" applyFill="1" applyBorder="1" applyAlignment="1">
      <alignment horizontal="center" vertical="center" wrapText="1"/>
    </xf>
    <xf numFmtId="0" fontId="43" fillId="0" borderId="1" xfId="62" applyFont="1" applyBorder="1" applyAlignment="1">
      <alignment horizontal="center" vertical="center"/>
    </xf>
    <xf numFmtId="0" fontId="11" fillId="25" borderId="4" xfId="62" applyNumberFormat="1" applyFont="1" applyFill="1" applyBorder="1" applyAlignment="1">
      <alignment horizontal="center" vertical="distributed"/>
    </xf>
    <xf numFmtId="0" fontId="67" fillId="0" borderId="1" xfId="0" applyFont="1" applyBorder="1" applyAlignment="1">
      <alignment horizontal="center" vertical="center" wrapText="1"/>
    </xf>
    <xf numFmtId="49" fontId="68" fillId="0" borderId="1" xfId="1" applyNumberFormat="1" applyFont="1" applyFill="1" applyBorder="1" applyAlignment="1">
      <alignment horizontal="center" vertical="center"/>
    </xf>
    <xf numFmtId="0" fontId="0" fillId="0" borderId="1" xfId="0" applyBorder="1" applyAlignment="1">
      <alignment horizontal="center" vertical="center" wrapText="1"/>
    </xf>
    <xf numFmtId="49" fontId="7" fillId="0" borderId="4" xfId="1" applyNumberFormat="1" applyFont="1" applyBorder="1" applyAlignment="1">
      <alignment horizontal="center" vertical="center"/>
    </xf>
    <xf numFmtId="0" fontId="11" fillId="0" borderId="4" xfId="2" applyFont="1" applyFill="1" applyBorder="1" applyAlignment="1">
      <alignment horizontal="center" vertical="center" wrapText="1"/>
    </xf>
    <xf numFmtId="49" fontId="7" fillId="0" borderId="1" xfId="1" applyNumberFormat="1" applyFont="1" applyBorder="1" applyAlignment="1">
      <alignment horizontal="center" vertic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9" fillId="0" borderId="0" xfId="1" applyFont="1" applyAlignment="1">
      <alignment horizontal="center" vertical="center"/>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7"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7" fillId="0" borderId="4" xfId="50" applyFont="1" applyFill="1" applyBorder="1" applyAlignment="1">
      <alignment horizontal="center" vertical="center"/>
    </xf>
    <xf numFmtId="0" fontId="1" fillId="0" borderId="3" xfId="50" applyBorder="1"/>
    <xf numFmtId="0" fontId="40" fillId="0" borderId="0" xfId="1" applyFont="1" applyAlignment="1">
      <alignment horizontal="center" vertical="center"/>
    </xf>
    <xf numFmtId="0" fontId="65" fillId="0" borderId="0" xfId="1" applyFont="1" applyAlignment="1">
      <alignment horizontal="center" vertical="center"/>
    </xf>
    <xf numFmtId="0" fontId="65" fillId="0" borderId="0" xfId="1" applyFont="1" applyAlignment="1">
      <alignment horizontal="center" vertical="center" wrapText="1"/>
    </xf>
    <xf numFmtId="0" fontId="57" fillId="0" borderId="0" xfId="50" applyFont="1" applyFill="1" applyAlignment="1"/>
    <xf numFmtId="0" fontId="59" fillId="0" borderId="43" xfId="50" applyFont="1" applyBorder="1" applyAlignment="1">
      <alignment horizontal="center" vertical="center"/>
    </xf>
    <xf numFmtId="0" fontId="57" fillId="0" borderId="31" xfId="50" applyFont="1" applyBorder="1" applyAlignment="1">
      <alignment vertical="center"/>
    </xf>
    <xf numFmtId="0" fontId="57" fillId="0" borderId="30" xfId="50" applyFont="1" applyBorder="1" applyAlignment="1">
      <alignment vertical="center"/>
    </xf>
    <xf numFmtId="0" fontId="57" fillId="0" borderId="30" xfId="50" applyFont="1" applyFill="1" applyBorder="1" applyAlignment="1">
      <alignment horizontal="center" vertical="center"/>
    </xf>
    <xf numFmtId="0" fontId="59" fillId="0" borderId="20" xfId="50" applyFont="1" applyBorder="1" applyAlignment="1">
      <alignment horizontal="center"/>
    </xf>
    <xf numFmtId="0" fontId="57" fillId="0" borderId="41" xfId="50" applyFont="1" applyBorder="1" applyAlignment="1">
      <alignment vertical="center"/>
    </xf>
    <xf numFmtId="0" fontId="57" fillId="0" borderId="40" xfId="50" applyFont="1" applyBorder="1" applyAlignment="1">
      <alignment vertical="center"/>
    </xf>
    <xf numFmtId="0" fontId="57" fillId="0" borderId="39" xfId="50" applyFont="1" applyBorder="1" applyAlignment="1">
      <alignment vertical="center"/>
    </xf>
    <xf numFmtId="0" fontId="57" fillId="0" borderId="1" xfId="50" applyFont="1" applyBorder="1" applyAlignment="1">
      <alignment horizontal="center" vertical="center"/>
    </xf>
    <xf numFmtId="0" fontId="61" fillId="0" borderId="1" xfId="50" applyFont="1" applyBorder="1" applyAlignment="1">
      <alignment horizontal="center" vertical="center"/>
    </xf>
    <xf numFmtId="0" fontId="57" fillId="0" borderId="3" xfId="50" applyFont="1" applyFill="1" applyBorder="1" applyAlignment="1">
      <alignment horizontal="center" vertical="center"/>
    </xf>
    <xf numFmtId="0" fontId="57" fillId="0" borderId="29" xfId="50" applyFont="1" applyBorder="1" applyAlignment="1">
      <alignment vertical="center"/>
    </xf>
    <xf numFmtId="0" fontId="57" fillId="0" borderId="1" xfId="50" applyFont="1" applyBorder="1" applyAlignment="1">
      <alignment vertical="center"/>
    </xf>
    <xf numFmtId="0" fontId="57" fillId="0" borderId="1" xfId="50" applyFont="1" applyFill="1" applyBorder="1" applyAlignment="1">
      <alignment horizontal="center" vertical="center"/>
    </xf>
    <xf numFmtId="0" fontId="57" fillId="0" borderId="44" xfId="50" applyFont="1" applyBorder="1" applyAlignment="1">
      <alignment vertical="center"/>
    </xf>
    <xf numFmtId="0" fontId="57" fillId="0" borderId="43" xfId="50" applyFont="1" applyBorder="1" applyAlignment="1">
      <alignment vertical="center"/>
    </xf>
    <xf numFmtId="0" fontId="57" fillId="0" borderId="42" xfId="50" applyFont="1" applyBorder="1" applyAlignment="1">
      <alignment vertical="center"/>
    </xf>
    <xf numFmtId="0" fontId="57" fillId="0" borderId="26" xfId="50" applyFont="1" applyFill="1" applyBorder="1" applyAlignment="1">
      <alignment horizontal="center" vertical="center"/>
    </xf>
    <xf numFmtId="0" fontId="57"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7" fillId="0" borderId="2" xfId="50" applyFont="1" applyFill="1" applyBorder="1" applyAlignment="1">
      <alignment horizontal="center" vertical="center"/>
    </xf>
    <xf numFmtId="0" fontId="57" fillId="0" borderId="27" xfId="50" applyFont="1" applyBorder="1" applyAlignment="1">
      <alignment vertical="center"/>
    </xf>
    <xf numFmtId="0" fontId="57" fillId="0" borderId="26" xfId="50" applyFont="1" applyBorder="1" applyAlignment="1">
      <alignment vertical="center"/>
    </xf>
    <xf numFmtId="0" fontId="57" fillId="0" borderId="38" xfId="50" applyFont="1" applyBorder="1" applyAlignment="1">
      <alignment vertical="center"/>
    </xf>
    <xf numFmtId="0" fontId="57" fillId="0" borderId="6" xfId="50" applyFont="1" applyBorder="1" applyAlignment="1">
      <alignment vertical="center"/>
    </xf>
    <xf numFmtId="0" fontId="57" fillId="0" borderId="6" xfId="50" applyFont="1" applyFill="1" applyBorder="1" applyAlignment="1">
      <alignment horizontal="center" vertical="center"/>
    </xf>
    <xf numFmtId="0" fontId="57" fillId="0" borderId="37" xfId="50" applyFont="1" applyBorder="1" applyAlignment="1">
      <alignment horizontal="left" vertical="center"/>
    </xf>
    <xf numFmtId="0" fontId="57" fillId="0" borderId="36" xfId="50" applyFont="1" applyBorder="1" applyAlignment="1">
      <alignment horizontal="left" vertical="center"/>
    </xf>
    <xf numFmtId="0" fontId="57" fillId="0" borderId="35" xfId="50" applyFont="1" applyBorder="1" applyAlignment="1">
      <alignment horizontal="left" vertical="center"/>
    </xf>
    <xf numFmtId="0" fontId="57" fillId="0" borderId="30" xfId="50" applyFont="1" applyBorder="1" applyAlignment="1">
      <alignment horizontal="center" vertical="center"/>
    </xf>
    <xf numFmtId="0" fontId="59" fillId="0" borderId="31" xfId="50" applyFont="1" applyBorder="1" applyAlignment="1">
      <alignment horizontal="left" vertical="center"/>
    </xf>
    <xf numFmtId="0" fontId="59" fillId="0" borderId="30" xfId="50" applyFont="1" applyBorder="1" applyAlignment="1">
      <alignment horizontal="left" vertical="center"/>
    </xf>
    <xf numFmtId="0" fontId="57" fillId="0" borderId="34" xfId="50" applyFont="1" applyBorder="1" applyAlignment="1">
      <alignment vertical="center"/>
    </xf>
    <xf numFmtId="0" fontId="57" fillId="0" borderId="2" xfId="50" applyFont="1" applyBorder="1" applyAlignment="1">
      <alignment vertical="center"/>
    </xf>
    <xf numFmtId="0" fontId="59" fillId="0" borderId="34" xfId="50" applyFont="1" applyBorder="1" applyAlignment="1">
      <alignment vertical="center"/>
    </xf>
    <xf numFmtId="0" fontId="59" fillId="0" borderId="2" xfId="50" applyFont="1" applyBorder="1" applyAlignment="1">
      <alignment vertical="center"/>
    </xf>
    <xf numFmtId="0" fontId="59" fillId="0" borderId="2" xfId="50" applyFont="1" applyFill="1" applyBorder="1" applyAlignment="1">
      <alignment horizontal="center" vertical="center"/>
    </xf>
    <xf numFmtId="0" fontId="59" fillId="0" borderId="28"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1" xfId="50" applyFont="1" applyFill="1" applyBorder="1" applyAlignment="1">
      <alignment horizontal="center" vertical="center"/>
    </xf>
    <xf numFmtId="0" fontId="59" fillId="0" borderId="29" xfId="50" applyFont="1" applyBorder="1" applyAlignment="1">
      <alignment vertical="center"/>
    </xf>
    <xf numFmtId="0" fontId="59" fillId="0" borderId="1" xfId="50" applyFont="1" applyBorder="1" applyAlignment="1">
      <alignment vertical="center"/>
    </xf>
    <xf numFmtId="0" fontId="59" fillId="0" borderId="33" xfId="50" applyFont="1" applyBorder="1" applyAlignment="1">
      <alignment vertical="center"/>
    </xf>
    <xf numFmtId="0" fontId="59" fillId="0" borderId="32" xfId="50" applyFont="1" applyBorder="1" applyAlignment="1">
      <alignment vertical="center"/>
    </xf>
    <xf numFmtId="0" fontId="59" fillId="0" borderId="24" xfId="50" applyFont="1" applyBorder="1" applyAlignment="1">
      <alignment vertical="center"/>
    </xf>
    <xf numFmtId="0" fontId="59" fillId="0" borderId="26" xfId="50" applyFont="1" applyFill="1" applyBorder="1" applyAlignment="1">
      <alignment horizontal="center" vertical="center"/>
    </xf>
    <xf numFmtId="0" fontId="59" fillId="0" borderId="1" xfId="50" applyFont="1" applyFill="1" applyBorder="1" applyAlignment="1">
      <alignment horizontal="center"/>
    </xf>
    <xf numFmtId="0" fontId="57" fillId="0" borderId="1" xfId="50" applyFont="1" applyFill="1" applyBorder="1" applyAlignment="1">
      <alignment horizontal="center"/>
    </xf>
    <xf numFmtId="0" fontId="59" fillId="0" borderId="25" xfId="50" applyFont="1" applyFill="1" applyBorder="1" applyAlignment="1">
      <alignment horizontal="center" vertical="center"/>
    </xf>
    <xf numFmtId="0" fontId="59" fillId="0" borderId="24" xfId="50" applyFont="1" applyFill="1" applyBorder="1" applyAlignment="1">
      <alignment horizontal="center" vertical="center"/>
    </xf>
    <xf numFmtId="0" fontId="59" fillId="0" borderId="25" xfId="50" applyFont="1" applyFill="1" applyBorder="1" applyAlignment="1">
      <alignment horizontal="center"/>
    </xf>
    <xf numFmtId="0" fontId="59" fillId="0" borderId="24" xfId="50" applyFont="1" applyFill="1" applyBorder="1" applyAlignment="1">
      <alignment horizontal="center"/>
    </xf>
    <xf numFmtId="0" fontId="59" fillId="0" borderId="28" xfId="50" applyFont="1" applyBorder="1" applyAlignment="1">
      <alignment horizontal="left" vertical="top"/>
    </xf>
    <xf numFmtId="0" fontId="59" fillId="0" borderId="7" xfId="50" applyFont="1" applyBorder="1" applyAlignment="1">
      <alignment horizontal="left" vertical="top"/>
    </xf>
    <xf numFmtId="0" fontId="59" fillId="0" borderId="3" xfId="50" applyFont="1" applyBorder="1" applyAlignment="1">
      <alignment horizontal="left" vertical="top"/>
    </xf>
    <xf numFmtId="0" fontId="59" fillId="0" borderId="4" xfId="50" applyFont="1" applyFill="1" applyBorder="1" applyAlignment="1">
      <alignment horizontal="center" vertical="center"/>
    </xf>
    <xf numFmtId="0" fontId="59" fillId="0" borderId="3" xfId="50" applyFont="1" applyFill="1" applyBorder="1" applyAlignment="1">
      <alignment horizontal="center" vertical="center"/>
    </xf>
    <xf numFmtId="0" fontId="59" fillId="0" borderId="4" xfId="50" applyFont="1" applyFill="1" applyBorder="1" applyAlignment="1">
      <alignment horizontal="center"/>
    </xf>
    <xf numFmtId="0" fontId="59"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43" fillId="0" borderId="3"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6" fillId="0" borderId="0" xfId="2" applyFont="1" applyFill="1" applyAlignment="1">
      <alignment horizontal="left" vertical="center" wrapText="1"/>
    </xf>
    <xf numFmtId="0" fontId="46" fillId="0" borderId="0" xfId="2" applyFont="1" applyFill="1" applyAlignment="1">
      <alignment horizontal="center" vertical="center" wrapText="1"/>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2028-4928-8B51-2969ECE47352}"/>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2028-4928-8B51-2969ECE47352}"/>
            </c:ext>
          </c:extLst>
        </c:ser>
        <c:dLbls>
          <c:showLegendKey val="0"/>
          <c:showVal val="0"/>
          <c:showCatName val="0"/>
          <c:showSerName val="0"/>
          <c:showPercent val="0"/>
          <c:showBubbleSize val="0"/>
        </c:dLbls>
        <c:smooth val="0"/>
        <c:axId val="-959689680"/>
        <c:axId val="-864381360"/>
      </c:lineChart>
      <c:catAx>
        <c:axId val="-959689680"/>
        <c:scaling>
          <c:orientation val="minMax"/>
        </c:scaling>
        <c:delete val="0"/>
        <c:axPos val="b"/>
        <c:numFmt formatCode="General" sourceLinked="1"/>
        <c:majorTickMark val="out"/>
        <c:minorTickMark val="none"/>
        <c:tickLblPos val="nextTo"/>
        <c:crossAx val="-864381360"/>
        <c:crosses val="autoZero"/>
        <c:auto val="1"/>
        <c:lblAlgn val="ctr"/>
        <c:lblOffset val="100"/>
        <c:noMultiLvlLbl val="0"/>
      </c:catAx>
      <c:valAx>
        <c:axId val="-86438136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95968968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7"/>
  <sheetViews>
    <sheetView view="pageBreakPreview" topLeftCell="A43" zoomScale="80" zoomScaleSheetLayoutView="80" workbookViewId="0">
      <selection activeCell="E46" sqref="E46"/>
    </sheetView>
  </sheetViews>
  <sheetFormatPr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2">
      <c r="A1" s="17"/>
      <c r="C1" s="38"/>
      <c r="F1" s="15"/>
      <c r="G1" s="15"/>
    </row>
    <row r="2" spans="1:22" s="11" customFormat="1" ht="18.75" customHeight="1" x14ac:dyDescent="0.3">
      <c r="A2" s="17"/>
      <c r="C2" s="14"/>
      <c r="F2" s="15"/>
      <c r="G2" s="15"/>
    </row>
    <row r="3" spans="1:22" s="11" customFormat="1" ht="18.75" x14ac:dyDescent="0.3">
      <c r="A3" s="16"/>
      <c r="C3" s="14"/>
      <c r="F3" s="15"/>
      <c r="G3" s="15"/>
    </row>
    <row r="4" spans="1:22" s="11" customFormat="1" ht="18.75" x14ac:dyDescent="0.3">
      <c r="A4" s="16"/>
      <c r="F4" s="15"/>
      <c r="G4" s="15"/>
      <c r="H4" s="14"/>
    </row>
    <row r="5" spans="1:22" s="11" customFormat="1" ht="15.75" x14ac:dyDescent="0.25">
      <c r="A5" s="244" t="s">
        <v>514</v>
      </c>
      <c r="B5" s="244"/>
      <c r="C5" s="244"/>
      <c r="D5" s="191"/>
      <c r="E5" s="191"/>
      <c r="F5" s="191"/>
      <c r="G5" s="191"/>
      <c r="H5" s="191"/>
      <c r="I5" s="191"/>
      <c r="J5" s="191"/>
    </row>
    <row r="6" spans="1:22" s="11" customFormat="1" ht="18.75" x14ac:dyDescent="0.3">
      <c r="A6" s="16"/>
      <c r="F6" s="15"/>
      <c r="G6" s="15"/>
      <c r="H6" s="14"/>
    </row>
    <row r="7" spans="1:22" s="11" customFormat="1" ht="18.75" x14ac:dyDescent="0.2">
      <c r="A7" s="248" t="s">
        <v>9</v>
      </c>
      <c r="B7" s="248"/>
      <c r="C7" s="248"/>
      <c r="D7" s="12"/>
      <c r="E7" s="12"/>
      <c r="F7" s="12"/>
      <c r="G7" s="12"/>
      <c r="H7" s="12"/>
      <c r="I7" s="12"/>
      <c r="J7" s="12"/>
      <c r="K7" s="12"/>
      <c r="L7" s="12"/>
      <c r="M7" s="12"/>
      <c r="N7" s="12"/>
      <c r="O7" s="12"/>
      <c r="P7" s="12"/>
      <c r="Q7" s="12"/>
      <c r="R7" s="12"/>
      <c r="S7" s="12"/>
      <c r="T7" s="12"/>
      <c r="U7" s="12"/>
      <c r="V7" s="12"/>
    </row>
    <row r="8" spans="1:22" s="11" customFormat="1" ht="18.75" x14ac:dyDescent="0.2">
      <c r="A8" s="13"/>
      <c r="B8" s="13"/>
      <c r="C8" s="13"/>
      <c r="D8" s="13"/>
      <c r="E8" s="13"/>
      <c r="F8" s="13"/>
      <c r="G8" s="13"/>
      <c r="H8" s="13"/>
      <c r="I8" s="12"/>
      <c r="J8" s="12"/>
      <c r="K8" s="12"/>
      <c r="L8" s="12"/>
      <c r="M8" s="12"/>
      <c r="N8" s="12"/>
      <c r="O8" s="12"/>
      <c r="P8" s="12"/>
      <c r="Q8" s="12"/>
      <c r="R8" s="12"/>
      <c r="S8" s="12"/>
      <c r="T8" s="12"/>
      <c r="U8" s="12"/>
      <c r="V8" s="12"/>
    </row>
    <row r="9" spans="1:22" s="11" customFormat="1" ht="18.75" x14ac:dyDescent="0.2">
      <c r="A9" s="247" t="s">
        <v>507</v>
      </c>
      <c r="B9" s="247"/>
      <c r="C9" s="247"/>
      <c r="D9" s="7"/>
      <c r="E9" s="7"/>
      <c r="F9" s="7"/>
      <c r="G9" s="7"/>
      <c r="H9" s="7"/>
      <c r="I9" s="12"/>
      <c r="J9" s="12"/>
      <c r="K9" s="12"/>
      <c r="L9" s="12"/>
      <c r="M9" s="12"/>
      <c r="N9" s="12"/>
      <c r="O9" s="12"/>
      <c r="P9" s="12"/>
      <c r="Q9" s="12"/>
      <c r="R9" s="12"/>
      <c r="S9" s="12"/>
      <c r="T9" s="12"/>
      <c r="U9" s="12"/>
      <c r="V9" s="12"/>
    </row>
    <row r="10" spans="1:22" s="11" customFormat="1" ht="18.75" x14ac:dyDescent="0.2">
      <c r="A10" s="245" t="s">
        <v>8</v>
      </c>
      <c r="B10" s="245"/>
      <c r="C10" s="245"/>
      <c r="D10" s="5"/>
      <c r="E10" s="5"/>
      <c r="F10" s="5"/>
      <c r="G10" s="5"/>
      <c r="H10" s="5"/>
      <c r="I10" s="12"/>
      <c r="J10" s="12"/>
      <c r="K10" s="12"/>
      <c r="L10" s="12"/>
      <c r="M10" s="12"/>
      <c r="N10" s="12"/>
      <c r="O10" s="12"/>
      <c r="P10" s="12"/>
      <c r="Q10" s="12"/>
      <c r="R10" s="12"/>
      <c r="S10" s="12"/>
      <c r="T10" s="12"/>
      <c r="U10" s="12"/>
      <c r="V10" s="12"/>
    </row>
    <row r="11" spans="1:22" s="11" customFormat="1" ht="18.75" x14ac:dyDescent="0.2">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x14ac:dyDescent="0.2">
      <c r="A12" s="247" t="s">
        <v>539</v>
      </c>
      <c r="B12" s="247"/>
      <c r="C12" s="247"/>
      <c r="D12" s="7"/>
      <c r="E12" s="7"/>
      <c r="F12" s="7"/>
      <c r="G12" s="7"/>
      <c r="H12" s="7"/>
      <c r="I12" s="12"/>
      <c r="J12" s="12"/>
      <c r="K12" s="12"/>
      <c r="L12" s="12"/>
      <c r="M12" s="12"/>
      <c r="N12" s="12"/>
      <c r="O12" s="12"/>
      <c r="P12" s="12"/>
      <c r="Q12" s="12"/>
      <c r="R12" s="12"/>
      <c r="S12" s="12"/>
      <c r="T12" s="12"/>
      <c r="U12" s="12"/>
      <c r="V12" s="12"/>
    </row>
    <row r="13" spans="1:22" s="11" customFormat="1" ht="18.75" x14ac:dyDescent="0.2">
      <c r="A13" s="245" t="s">
        <v>7</v>
      </c>
      <c r="B13" s="245"/>
      <c r="C13" s="245"/>
      <c r="D13" s="5"/>
      <c r="E13" s="5"/>
      <c r="F13" s="5"/>
      <c r="G13" s="5"/>
      <c r="H13" s="5"/>
      <c r="I13" s="12"/>
      <c r="J13" s="12"/>
      <c r="K13" s="12"/>
      <c r="L13" s="12"/>
      <c r="M13" s="12"/>
      <c r="N13" s="12"/>
      <c r="O13" s="12"/>
      <c r="P13" s="12"/>
      <c r="Q13" s="12"/>
      <c r="R13" s="12"/>
      <c r="S13" s="12"/>
      <c r="T13" s="12"/>
      <c r="U13" s="12"/>
      <c r="V13" s="12"/>
    </row>
    <row r="14" spans="1:22" s="8" customFormat="1" ht="15.75" customHeight="1" x14ac:dyDescent="0.2">
      <c r="A14" s="9"/>
      <c r="B14" s="9"/>
      <c r="C14" s="9"/>
      <c r="D14" s="9"/>
      <c r="E14" s="9"/>
      <c r="F14" s="9"/>
      <c r="G14" s="9"/>
      <c r="H14" s="9"/>
      <c r="I14" s="9"/>
      <c r="J14" s="9"/>
      <c r="K14" s="9"/>
      <c r="L14" s="9"/>
      <c r="M14" s="9"/>
      <c r="N14" s="9"/>
      <c r="O14" s="9"/>
      <c r="P14" s="9"/>
      <c r="Q14" s="9"/>
      <c r="R14" s="9"/>
      <c r="S14" s="9"/>
      <c r="T14" s="9"/>
      <c r="U14" s="9"/>
      <c r="V14" s="9"/>
    </row>
    <row r="15" spans="1:22" s="3" customFormat="1" ht="50.25" customHeight="1" x14ac:dyDescent="0.2">
      <c r="A15" s="246" t="s">
        <v>517</v>
      </c>
      <c r="B15" s="246"/>
      <c r="C15" s="246"/>
      <c r="D15" s="7"/>
      <c r="E15" s="7"/>
      <c r="F15" s="7"/>
      <c r="G15" s="7"/>
      <c r="H15" s="7"/>
      <c r="I15" s="7"/>
      <c r="J15" s="7"/>
      <c r="K15" s="7"/>
      <c r="L15" s="7"/>
      <c r="M15" s="7"/>
      <c r="N15" s="7"/>
      <c r="O15" s="7"/>
      <c r="P15" s="7"/>
      <c r="Q15" s="7"/>
      <c r="R15" s="7"/>
      <c r="S15" s="7"/>
      <c r="T15" s="7"/>
      <c r="U15" s="7"/>
      <c r="V15" s="7"/>
    </row>
    <row r="16" spans="1:22" s="3" customFormat="1" ht="15" customHeight="1" x14ac:dyDescent="0.2">
      <c r="A16" s="245" t="s">
        <v>6</v>
      </c>
      <c r="B16" s="245"/>
      <c r="C16" s="245"/>
      <c r="D16" s="5"/>
      <c r="E16" s="5"/>
      <c r="F16" s="5"/>
      <c r="G16" s="5"/>
      <c r="H16" s="5"/>
      <c r="I16" s="5"/>
      <c r="J16" s="5"/>
      <c r="K16" s="5"/>
      <c r="L16" s="5"/>
      <c r="M16" s="5"/>
      <c r="N16" s="5"/>
      <c r="O16" s="5"/>
      <c r="P16" s="5"/>
      <c r="Q16" s="5"/>
      <c r="R16" s="5"/>
      <c r="S16" s="5"/>
      <c r="T16" s="5"/>
      <c r="U16" s="5"/>
      <c r="V16" s="5"/>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15" customHeight="1" x14ac:dyDescent="0.2">
      <c r="A18" s="246" t="s">
        <v>468</v>
      </c>
      <c r="B18" s="247"/>
      <c r="C18" s="247"/>
      <c r="D18" s="6"/>
      <c r="E18" s="6"/>
      <c r="F18" s="6"/>
      <c r="G18" s="6"/>
      <c r="H18" s="6"/>
      <c r="I18" s="6"/>
      <c r="J18" s="6"/>
      <c r="K18" s="6"/>
      <c r="L18" s="6"/>
      <c r="M18" s="6"/>
      <c r="N18" s="6"/>
      <c r="O18" s="6"/>
      <c r="P18" s="6"/>
      <c r="Q18" s="6"/>
      <c r="R18" s="6"/>
      <c r="S18" s="6"/>
      <c r="T18" s="6"/>
      <c r="U18" s="6"/>
      <c r="V18" s="6"/>
    </row>
    <row r="19" spans="1:22" s="3" customFormat="1" ht="15" customHeight="1" x14ac:dyDescent="0.2">
      <c r="A19" s="5"/>
      <c r="B19" s="5"/>
      <c r="C19" s="5"/>
      <c r="D19" s="5"/>
      <c r="E19" s="5"/>
      <c r="F19" s="5"/>
      <c r="G19" s="5"/>
      <c r="H19" s="5"/>
      <c r="I19" s="4"/>
      <c r="J19" s="4"/>
      <c r="K19" s="4"/>
      <c r="L19" s="4"/>
      <c r="M19" s="4"/>
      <c r="N19" s="4"/>
      <c r="O19" s="4"/>
      <c r="P19" s="4"/>
      <c r="Q19" s="4"/>
      <c r="R19" s="4"/>
      <c r="S19" s="4"/>
    </row>
    <row r="20" spans="1:22" s="3" customFormat="1" ht="39.75" customHeight="1" x14ac:dyDescent="0.2">
      <c r="A20" s="25" t="s">
        <v>5</v>
      </c>
      <c r="B20" s="37" t="s">
        <v>67</v>
      </c>
      <c r="C20" s="36" t="s">
        <v>66</v>
      </c>
      <c r="D20" s="29"/>
      <c r="E20" s="29"/>
      <c r="F20" s="29"/>
      <c r="G20" s="29"/>
      <c r="H20" s="29"/>
      <c r="I20" s="28"/>
      <c r="J20" s="28"/>
      <c r="K20" s="28"/>
      <c r="L20" s="28"/>
      <c r="M20" s="28"/>
      <c r="N20" s="28"/>
      <c r="O20" s="28"/>
      <c r="P20" s="28"/>
      <c r="Q20" s="28"/>
      <c r="R20" s="28"/>
      <c r="S20" s="28"/>
      <c r="T20" s="27"/>
      <c r="U20" s="27"/>
      <c r="V20" s="27"/>
    </row>
    <row r="21" spans="1:22" s="3"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3" customFormat="1" ht="39" customHeight="1" x14ac:dyDescent="0.2">
      <c r="A22" s="24" t="s">
        <v>65</v>
      </c>
      <c r="B22" s="40" t="s">
        <v>321</v>
      </c>
      <c r="C22" s="217" t="s">
        <v>502</v>
      </c>
      <c r="D22" s="29"/>
      <c r="E22" s="29"/>
      <c r="F22" s="29"/>
      <c r="G22" s="29"/>
      <c r="H22" s="29"/>
      <c r="I22" s="28"/>
      <c r="J22" s="28"/>
      <c r="K22" s="28"/>
      <c r="L22" s="28"/>
      <c r="M22" s="28"/>
      <c r="N22" s="28"/>
      <c r="O22" s="28"/>
      <c r="P22" s="28"/>
      <c r="Q22" s="28"/>
      <c r="R22" s="28"/>
      <c r="S22" s="28"/>
      <c r="T22" s="27"/>
      <c r="U22" s="27"/>
      <c r="V22" s="27"/>
    </row>
    <row r="23" spans="1:22" s="3" customFormat="1" ht="61.5" customHeight="1" x14ac:dyDescent="0.2">
      <c r="A23" s="24" t="s">
        <v>63</v>
      </c>
      <c r="B23" s="35" t="s">
        <v>64</v>
      </c>
      <c r="C23" s="36" t="s">
        <v>515</v>
      </c>
      <c r="D23" s="29"/>
      <c r="E23" s="29"/>
      <c r="F23" s="29"/>
      <c r="G23" s="29"/>
      <c r="H23" s="29"/>
      <c r="I23" s="28"/>
      <c r="J23" s="28"/>
      <c r="K23" s="28"/>
      <c r="L23" s="28"/>
      <c r="M23" s="28"/>
      <c r="N23" s="28"/>
      <c r="O23" s="28"/>
      <c r="P23" s="28"/>
      <c r="Q23" s="28"/>
      <c r="R23" s="28"/>
      <c r="S23" s="28"/>
      <c r="T23" s="27"/>
      <c r="U23" s="27"/>
      <c r="V23" s="27"/>
    </row>
    <row r="24" spans="1:22" s="3" customFormat="1" ht="22.5" customHeight="1" x14ac:dyDescent="0.2">
      <c r="A24" s="241"/>
      <c r="B24" s="242"/>
      <c r="C24" s="243"/>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62</v>
      </c>
      <c r="B25" s="188" t="s">
        <v>417</v>
      </c>
      <c r="C25" s="200" t="s">
        <v>516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61</v>
      </c>
      <c r="B26" s="188" t="s">
        <v>75</v>
      </c>
      <c r="C26" s="200" t="s">
        <v>504</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59</v>
      </c>
      <c r="B27" s="188" t="s">
        <v>74</v>
      </c>
      <c r="C27" s="200" t="s">
        <v>508</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58</v>
      </c>
      <c r="B28" s="188" t="s">
        <v>418</v>
      </c>
      <c r="C28" s="200" t="s">
        <v>485</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56</v>
      </c>
      <c r="B29" s="188" t="s">
        <v>419</v>
      </c>
      <c r="C29" s="200" t="s">
        <v>485</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54</v>
      </c>
      <c r="B30" s="188" t="s">
        <v>420</v>
      </c>
      <c r="C30" s="200" t="s">
        <v>485</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73</v>
      </c>
      <c r="B31" s="39" t="s">
        <v>421</v>
      </c>
      <c r="C31" s="200" t="s">
        <v>485</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71</v>
      </c>
      <c r="B32" s="39" t="s">
        <v>422</v>
      </c>
      <c r="C32" s="200" t="s">
        <v>485</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70</v>
      </c>
      <c r="B33" s="39" t="s">
        <v>423</v>
      </c>
      <c r="C33" s="200" t="s">
        <v>486</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437</v>
      </c>
      <c r="B34" s="39" t="s">
        <v>424</v>
      </c>
      <c r="C34" s="200" t="s">
        <v>485</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427</v>
      </c>
      <c r="B35" s="39" t="s">
        <v>72</v>
      </c>
      <c r="C35" s="200" t="s">
        <v>485</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438</v>
      </c>
      <c r="B36" s="39" t="s">
        <v>425</v>
      </c>
      <c r="C36" s="200" t="s">
        <v>485</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428</v>
      </c>
      <c r="B37" s="39" t="s">
        <v>426</v>
      </c>
      <c r="C37" s="36" t="s">
        <v>484</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439</v>
      </c>
      <c r="B38" s="39" t="s">
        <v>233</v>
      </c>
      <c r="C38" s="200" t="s">
        <v>485</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41"/>
      <c r="B39" s="242"/>
      <c r="C39" s="243"/>
      <c r="D39" s="23"/>
      <c r="E39" s="23"/>
      <c r="F39" s="23"/>
      <c r="G39" s="23"/>
      <c r="H39" s="23"/>
      <c r="I39" s="23"/>
      <c r="J39" s="23"/>
      <c r="K39" s="23"/>
      <c r="L39" s="23"/>
      <c r="M39" s="23"/>
      <c r="N39" s="23"/>
      <c r="O39" s="23"/>
      <c r="P39" s="23"/>
      <c r="Q39" s="23"/>
      <c r="R39" s="23"/>
      <c r="S39" s="23"/>
      <c r="T39" s="23"/>
      <c r="U39" s="23"/>
      <c r="V39" s="23"/>
    </row>
    <row r="40" spans="1:22" ht="63" x14ac:dyDescent="0.25">
      <c r="A40" s="24" t="s">
        <v>429</v>
      </c>
      <c r="B40" s="39" t="s">
        <v>479</v>
      </c>
      <c r="C40" s="36" t="s">
        <v>484</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440</v>
      </c>
      <c r="B41" s="39" t="s">
        <v>463</v>
      </c>
      <c r="C41" s="201" t="s">
        <v>487</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430</v>
      </c>
      <c r="B42" s="39" t="s">
        <v>478</v>
      </c>
      <c r="C42" s="201" t="s">
        <v>487</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443</v>
      </c>
      <c r="B43" s="39" t="s">
        <v>444</v>
      </c>
      <c r="C43" s="202" t="s">
        <v>488</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431</v>
      </c>
      <c r="B44" s="39" t="s">
        <v>469</v>
      </c>
      <c r="C44" s="201" t="s">
        <v>489</v>
      </c>
      <c r="D44" s="23"/>
      <c r="E44" s="23"/>
      <c r="F44" s="23"/>
      <c r="G44" s="23"/>
      <c r="H44" s="23"/>
      <c r="I44" s="23"/>
      <c r="J44" s="23"/>
      <c r="K44" s="23"/>
      <c r="L44" s="23"/>
      <c r="M44" s="23"/>
      <c r="N44" s="23"/>
      <c r="O44" s="23"/>
      <c r="P44" s="23"/>
      <c r="Q44" s="23"/>
      <c r="R44" s="23"/>
      <c r="S44" s="23"/>
      <c r="T44" s="23"/>
      <c r="U44" s="23"/>
      <c r="V44" s="23"/>
    </row>
    <row r="45" spans="1:22" ht="87" customHeight="1" x14ac:dyDescent="0.25">
      <c r="A45" s="24" t="s">
        <v>464</v>
      </c>
      <c r="B45" s="39" t="s">
        <v>470</v>
      </c>
      <c r="C45" s="201" t="s">
        <v>489</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432</v>
      </c>
      <c r="B46" s="39" t="s">
        <v>471</v>
      </c>
      <c r="C46" s="201" t="s">
        <v>484</v>
      </c>
      <c r="D46" s="23"/>
      <c r="E46" s="23"/>
      <c r="F46" s="23"/>
      <c r="G46" s="23"/>
      <c r="H46" s="23"/>
      <c r="I46" s="23"/>
      <c r="J46" s="23"/>
      <c r="K46" s="23"/>
      <c r="L46" s="23"/>
      <c r="M46" s="23"/>
      <c r="N46" s="23"/>
      <c r="O46" s="23"/>
      <c r="P46" s="23"/>
      <c r="Q46" s="23"/>
      <c r="R46" s="23"/>
      <c r="S46" s="23"/>
      <c r="T46" s="23"/>
      <c r="U46" s="23"/>
      <c r="V46" s="23"/>
    </row>
    <row r="47" spans="1:22" ht="60.75" customHeight="1" x14ac:dyDescent="0.25">
      <c r="A47" s="24" t="s">
        <v>465</v>
      </c>
      <c r="B47" s="39" t="s">
        <v>505</v>
      </c>
      <c r="C47" s="212">
        <v>2400</v>
      </c>
      <c r="D47" s="23"/>
      <c r="E47" s="23"/>
      <c r="F47" s="23"/>
      <c r="G47" s="23"/>
      <c r="H47" s="23"/>
      <c r="I47" s="23"/>
      <c r="J47" s="23"/>
      <c r="K47" s="23"/>
      <c r="L47" s="23"/>
      <c r="M47" s="23"/>
      <c r="N47" s="23"/>
      <c r="O47" s="23"/>
      <c r="P47" s="23"/>
      <c r="Q47" s="23"/>
      <c r="R47" s="23"/>
      <c r="S47" s="23"/>
      <c r="T47" s="23"/>
      <c r="U47" s="23"/>
      <c r="V47" s="23"/>
    </row>
    <row r="48" spans="1:22" ht="71.25" customHeight="1" x14ac:dyDescent="0.25">
      <c r="A48" s="24" t="s">
        <v>433</v>
      </c>
      <c r="B48" s="39" t="s">
        <v>506</v>
      </c>
      <c r="C48" s="215">
        <v>2400</v>
      </c>
      <c r="D48" s="23"/>
      <c r="E48" s="23"/>
      <c r="F48" s="23"/>
      <c r="G48" s="23"/>
      <c r="H48" s="23"/>
      <c r="I48" s="23"/>
      <c r="J48" s="23"/>
      <c r="K48" s="23"/>
      <c r="L48" s="23"/>
      <c r="M48" s="23"/>
      <c r="N48" s="23"/>
      <c r="O48" s="23"/>
      <c r="P48" s="23"/>
      <c r="Q48" s="23"/>
      <c r="R48" s="23"/>
      <c r="S48" s="23"/>
      <c r="T48" s="23"/>
      <c r="U48" s="23"/>
      <c r="V48" s="23"/>
    </row>
    <row r="49" spans="1:22" x14ac:dyDescent="0.25">
      <c r="A49" s="23"/>
      <c r="B49" s="23"/>
      <c r="C49" s="23"/>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sheetData>
  <mergeCells count="11">
    <mergeCell ref="A24:C24"/>
    <mergeCell ref="A39:C39"/>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S92"/>
  <sheetViews>
    <sheetView topLeftCell="A19" zoomScale="90" zoomScaleNormal="90" workbookViewId="0">
      <pane xSplit="2" ySplit="4" topLeftCell="C23" activePane="bottomRight" state="frozen"/>
      <selection activeCell="A19" sqref="A19"/>
      <selection pane="topRight" activeCell="C19" sqref="C19"/>
      <selection pane="bottomLeft" activeCell="A23" sqref="A23"/>
      <selection pane="bottomRight" activeCell="H47" sqref="H47"/>
    </sheetView>
  </sheetViews>
  <sheetFormatPr defaultRowHeight="15.75" x14ac:dyDescent="0.25"/>
  <cols>
    <col min="1" max="1" width="9.140625" style="60"/>
    <col min="2" max="2" width="57.85546875" style="60" customWidth="1"/>
    <col min="3" max="3" width="13" style="60" customWidth="1"/>
    <col min="4" max="4" width="13.7109375" style="60" customWidth="1"/>
    <col min="5" max="6" width="13.42578125" style="60" customWidth="1"/>
    <col min="7" max="7" width="9" style="61" customWidth="1"/>
    <col min="8" max="8" width="8.5703125" style="61" customWidth="1"/>
    <col min="9" max="9" width="8.140625" style="61" customWidth="1"/>
    <col min="10" max="10" width="5.28515625" style="61" customWidth="1"/>
    <col min="11" max="11" width="8.42578125" style="61" customWidth="1"/>
    <col min="12" max="14" width="5.28515625" style="61" customWidth="1"/>
    <col min="15" max="15" width="17.7109375" style="60" customWidth="1"/>
    <col min="16" max="16" width="22.7109375" style="60" customWidth="1"/>
    <col min="17" max="16384" width="9.140625" style="60"/>
  </cols>
  <sheetData>
    <row r="1" spans="1:16" ht="18.75" x14ac:dyDescent="0.25">
      <c r="A1" s="61"/>
      <c r="B1" s="61"/>
      <c r="C1" s="61"/>
      <c r="D1" s="61"/>
      <c r="E1" s="61"/>
      <c r="F1" s="61"/>
      <c r="P1" s="38" t="s">
        <v>69</v>
      </c>
    </row>
    <row r="2" spans="1:16" ht="18.75" x14ac:dyDescent="0.3">
      <c r="A2" s="61"/>
      <c r="B2" s="61"/>
      <c r="C2" s="61"/>
      <c r="D2" s="61"/>
      <c r="E2" s="61"/>
      <c r="F2" s="61"/>
      <c r="P2" s="14" t="s">
        <v>10</v>
      </c>
    </row>
    <row r="3" spans="1:16" ht="18.75" x14ac:dyDescent="0.3">
      <c r="A3" s="61"/>
      <c r="B3" s="61"/>
      <c r="C3" s="61"/>
      <c r="D3" s="61"/>
      <c r="E3" s="61"/>
      <c r="F3" s="61"/>
      <c r="P3" s="14" t="s">
        <v>68</v>
      </c>
    </row>
    <row r="4" spans="1:16" ht="18.75" customHeight="1" x14ac:dyDescent="0.25">
      <c r="A4" s="244" t="str">
        <f>'1. паспорт местоположение'!A5:C5</f>
        <v>Год раскрытия информации: 2020 год</v>
      </c>
      <c r="B4" s="244"/>
      <c r="C4" s="244"/>
      <c r="D4" s="244"/>
      <c r="E4" s="244"/>
      <c r="F4" s="244"/>
      <c r="G4" s="244"/>
      <c r="H4" s="244"/>
      <c r="I4" s="244"/>
      <c r="J4" s="244"/>
      <c r="K4" s="244"/>
      <c r="L4" s="244"/>
      <c r="M4" s="244"/>
      <c r="N4" s="244"/>
      <c r="O4" s="244"/>
      <c r="P4" s="244"/>
    </row>
    <row r="5" spans="1:16" ht="18.75" x14ac:dyDescent="0.3">
      <c r="A5" s="61"/>
      <c r="B5" s="61"/>
      <c r="C5" s="61"/>
      <c r="D5" s="61"/>
      <c r="E5" s="61"/>
      <c r="F5" s="61"/>
      <c r="P5" s="14"/>
    </row>
    <row r="6" spans="1:16" ht="18.75" x14ac:dyDescent="0.25">
      <c r="A6" s="248" t="s">
        <v>9</v>
      </c>
      <c r="B6" s="248"/>
      <c r="C6" s="248"/>
      <c r="D6" s="248"/>
      <c r="E6" s="248"/>
      <c r="F6" s="248"/>
      <c r="G6" s="248"/>
      <c r="H6" s="248"/>
      <c r="I6" s="248"/>
      <c r="J6" s="248"/>
      <c r="K6" s="248"/>
      <c r="L6" s="248"/>
      <c r="M6" s="248"/>
      <c r="N6" s="248"/>
      <c r="O6" s="248"/>
      <c r="P6" s="248"/>
    </row>
    <row r="7" spans="1:16" ht="18.75" x14ac:dyDescent="0.25">
      <c r="A7" s="12"/>
      <c r="B7" s="12"/>
      <c r="C7" s="12"/>
      <c r="D7" s="12"/>
      <c r="E7" s="12"/>
      <c r="F7" s="12"/>
      <c r="G7" s="12"/>
      <c r="H7" s="12"/>
      <c r="I7" s="84"/>
      <c r="J7" s="84"/>
      <c r="K7" s="84"/>
      <c r="L7" s="84"/>
      <c r="M7" s="84"/>
      <c r="N7" s="84"/>
      <c r="O7" s="84"/>
      <c r="P7" s="84"/>
    </row>
    <row r="8" spans="1:16" x14ac:dyDescent="0.25">
      <c r="A8" s="296" t="str">
        <f>'1. паспорт местоположение'!A9:C9</f>
        <v>Общество с ограниченной ответственностью "Центральные электрические сети"</v>
      </c>
      <c r="B8" s="296"/>
      <c r="C8" s="296"/>
      <c r="D8" s="296"/>
      <c r="E8" s="296"/>
      <c r="F8" s="296"/>
      <c r="G8" s="296"/>
      <c r="H8" s="296"/>
      <c r="I8" s="296"/>
      <c r="J8" s="296"/>
      <c r="K8" s="296"/>
      <c r="L8" s="296"/>
      <c r="M8" s="296"/>
      <c r="N8" s="296"/>
      <c r="O8" s="296"/>
      <c r="P8" s="296"/>
    </row>
    <row r="9" spans="1:16" ht="18.75" customHeight="1" x14ac:dyDescent="0.25">
      <c r="A9" s="245" t="s">
        <v>8</v>
      </c>
      <c r="B9" s="245"/>
      <c r="C9" s="245"/>
      <c r="D9" s="245"/>
      <c r="E9" s="245"/>
      <c r="F9" s="245"/>
      <c r="G9" s="245"/>
      <c r="H9" s="245"/>
      <c r="I9" s="245"/>
      <c r="J9" s="245"/>
      <c r="K9" s="245"/>
      <c r="L9" s="245"/>
      <c r="M9" s="245"/>
      <c r="N9" s="245"/>
      <c r="O9" s="245"/>
      <c r="P9" s="245"/>
    </row>
    <row r="10" spans="1:16" ht="18.75" x14ac:dyDescent="0.25">
      <c r="A10" s="12"/>
      <c r="B10" s="12"/>
      <c r="C10" s="12"/>
      <c r="D10" s="12"/>
      <c r="E10" s="12"/>
      <c r="F10" s="12"/>
      <c r="G10" s="12"/>
      <c r="H10" s="12"/>
      <c r="I10" s="84"/>
      <c r="J10" s="84"/>
      <c r="K10" s="84"/>
      <c r="L10" s="84"/>
      <c r="M10" s="84"/>
      <c r="N10" s="84"/>
      <c r="O10" s="84"/>
      <c r="P10" s="84"/>
    </row>
    <row r="11" spans="1:16" x14ac:dyDescent="0.25">
      <c r="A11" s="296" t="str">
        <f>'1. паспорт местоположение'!A12:C12</f>
        <v>k_ceselectro_1, k_ceselectro_2, k_ceselectro_7</v>
      </c>
      <c r="B11" s="296"/>
      <c r="C11" s="296"/>
      <c r="D11" s="296"/>
      <c r="E11" s="296"/>
      <c r="F11" s="296"/>
      <c r="G11" s="296"/>
      <c r="H11" s="296"/>
      <c r="I11" s="296"/>
      <c r="J11" s="296"/>
      <c r="K11" s="296"/>
      <c r="L11" s="296"/>
      <c r="M11" s="296"/>
      <c r="N11" s="296"/>
      <c r="O11" s="296"/>
      <c r="P11" s="296"/>
    </row>
    <row r="12" spans="1:16" x14ac:dyDescent="0.25">
      <c r="A12" s="245" t="s">
        <v>7</v>
      </c>
      <c r="B12" s="245"/>
      <c r="C12" s="245"/>
      <c r="D12" s="245"/>
      <c r="E12" s="245"/>
      <c r="F12" s="245"/>
      <c r="G12" s="245"/>
      <c r="H12" s="245"/>
      <c r="I12" s="245"/>
      <c r="J12" s="245"/>
      <c r="K12" s="245"/>
      <c r="L12" s="245"/>
      <c r="M12" s="245"/>
      <c r="N12" s="245"/>
      <c r="O12" s="245"/>
      <c r="P12" s="245"/>
    </row>
    <row r="13" spans="1:16" ht="16.5" customHeight="1" x14ac:dyDescent="0.3">
      <c r="A13" s="10"/>
      <c r="B13" s="10"/>
      <c r="C13" s="10"/>
      <c r="D13" s="10"/>
      <c r="E13" s="10"/>
      <c r="F13" s="10"/>
      <c r="G13" s="10"/>
      <c r="H13" s="10"/>
      <c r="I13" s="83"/>
      <c r="J13" s="83"/>
      <c r="K13" s="83"/>
      <c r="L13" s="83"/>
      <c r="M13" s="83"/>
      <c r="N13" s="83"/>
      <c r="O13" s="83"/>
      <c r="P13" s="83"/>
    </row>
    <row r="14" spans="1:16" ht="34.5" customHeight="1" x14ac:dyDescent="0.25">
      <c r="A14" s="296"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4" s="296"/>
      <c r="C14" s="296"/>
      <c r="D14" s="296"/>
      <c r="E14" s="296"/>
      <c r="F14" s="296"/>
      <c r="G14" s="296"/>
      <c r="H14" s="296"/>
      <c r="I14" s="296"/>
      <c r="J14" s="296"/>
      <c r="K14" s="296"/>
      <c r="L14" s="296"/>
      <c r="M14" s="296"/>
      <c r="N14" s="296"/>
      <c r="O14" s="296"/>
      <c r="P14" s="296"/>
    </row>
    <row r="15" spans="1:16" ht="15.75" customHeight="1" x14ac:dyDescent="0.25">
      <c r="A15" s="245" t="s">
        <v>6</v>
      </c>
      <c r="B15" s="245"/>
      <c r="C15" s="245"/>
      <c r="D15" s="245"/>
      <c r="E15" s="245"/>
      <c r="F15" s="245"/>
      <c r="G15" s="245"/>
      <c r="H15" s="245"/>
      <c r="I15" s="245"/>
      <c r="J15" s="245"/>
      <c r="K15" s="245"/>
      <c r="L15" s="245"/>
      <c r="M15" s="245"/>
      <c r="N15" s="245"/>
      <c r="O15" s="245"/>
      <c r="P15" s="245"/>
    </row>
    <row r="16" spans="1:16" x14ac:dyDescent="0.25">
      <c r="A16" s="371"/>
      <c r="B16" s="371"/>
      <c r="C16" s="371"/>
      <c r="D16" s="371"/>
      <c r="E16" s="371"/>
      <c r="F16" s="371"/>
      <c r="G16" s="371"/>
      <c r="H16" s="371"/>
      <c r="I16" s="371"/>
      <c r="J16" s="371"/>
      <c r="K16" s="371"/>
      <c r="L16" s="371"/>
      <c r="M16" s="371"/>
      <c r="N16" s="371"/>
      <c r="O16" s="371"/>
      <c r="P16" s="371"/>
    </row>
    <row r="17" spans="1:19" x14ac:dyDescent="0.25">
      <c r="A17" s="61"/>
      <c r="O17" s="61"/>
    </row>
    <row r="18" spans="1:19" x14ac:dyDescent="0.25">
      <c r="A18" s="375" t="s">
        <v>453</v>
      </c>
      <c r="B18" s="375"/>
      <c r="C18" s="375"/>
      <c r="D18" s="375"/>
      <c r="E18" s="375"/>
      <c r="F18" s="375"/>
      <c r="G18" s="375"/>
      <c r="H18" s="375"/>
      <c r="I18" s="375"/>
      <c r="J18" s="375"/>
      <c r="K18" s="375"/>
      <c r="L18" s="375"/>
      <c r="M18" s="375"/>
      <c r="N18" s="375"/>
      <c r="O18" s="375"/>
      <c r="P18" s="375"/>
    </row>
    <row r="19" spans="1:19" x14ac:dyDescent="0.25">
      <c r="A19" s="61"/>
      <c r="B19" s="61"/>
      <c r="C19" s="61"/>
      <c r="D19" s="61"/>
      <c r="E19" s="61"/>
      <c r="F19" s="61"/>
      <c r="O19" s="61"/>
    </row>
    <row r="20" spans="1:19" ht="33" customHeight="1" x14ac:dyDescent="0.25">
      <c r="A20" s="372" t="s">
        <v>190</v>
      </c>
      <c r="B20" s="372" t="s">
        <v>189</v>
      </c>
      <c r="C20" s="361" t="s">
        <v>188</v>
      </c>
      <c r="D20" s="361"/>
      <c r="E20" s="374" t="s">
        <v>187</v>
      </c>
      <c r="F20" s="374"/>
      <c r="G20" s="380" t="s">
        <v>527</v>
      </c>
      <c r="H20" s="381"/>
      <c r="I20" s="381"/>
      <c r="J20" s="382"/>
      <c r="K20" s="380" t="s">
        <v>526</v>
      </c>
      <c r="L20" s="381"/>
      <c r="M20" s="381"/>
      <c r="N20" s="382"/>
      <c r="O20" s="376" t="s">
        <v>186</v>
      </c>
      <c r="P20" s="377"/>
      <c r="Q20" s="82"/>
      <c r="R20" s="82"/>
      <c r="S20" s="82"/>
    </row>
    <row r="21" spans="1:19" ht="99.75" customHeight="1" x14ac:dyDescent="0.25">
      <c r="A21" s="373"/>
      <c r="B21" s="373"/>
      <c r="C21" s="361"/>
      <c r="D21" s="361"/>
      <c r="E21" s="374"/>
      <c r="F21" s="374"/>
      <c r="G21" s="361" t="s">
        <v>2</v>
      </c>
      <c r="H21" s="361"/>
      <c r="I21" s="361" t="s">
        <v>491</v>
      </c>
      <c r="J21" s="361"/>
      <c r="K21" s="361" t="s">
        <v>2</v>
      </c>
      <c r="L21" s="361"/>
      <c r="M21" s="361" t="s">
        <v>491</v>
      </c>
      <c r="N21" s="361"/>
      <c r="O21" s="378"/>
      <c r="P21" s="379"/>
    </row>
    <row r="22" spans="1:19" ht="89.25" customHeight="1" x14ac:dyDescent="0.25">
      <c r="A22" s="368"/>
      <c r="B22" s="368"/>
      <c r="C22" s="79" t="s">
        <v>2</v>
      </c>
      <c r="D22" s="79" t="s">
        <v>184</v>
      </c>
      <c r="E22" s="81" t="s">
        <v>529</v>
      </c>
      <c r="F22" s="81" t="s">
        <v>530</v>
      </c>
      <c r="G22" s="80" t="s">
        <v>434</v>
      </c>
      <c r="H22" s="80" t="s">
        <v>435</v>
      </c>
      <c r="I22" s="80" t="s">
        <v>434</v>
      </c>
      <c r="J22" s="80" t="s">
        <v>435</v>
      </c>
      <c r="K22" s="80" t="s">
        <v>434</v>
      </c>
      <c r="L22" s="80" t="s">
        <v>435</v>
      </c>
      <c r="M22" s="80" t="s">
        <v>434</v>
      </c>
      <c r="N22" s="80" t="s">
        <v>435</v>
      </c>
      <c r="O22" s="79" t="s">
        <v>185</v>
      </c>
      <c r="P22" s="79" t="s">
        <v>184</v>
      </c>
    </row>
    <row r="23" spans="1:19" ht="19.5" customHeight="1" x14ac:dyDescent="0.25">
      <c r="A23" s="72">
        <v>1</v>
      </c>
      <c r="B23" s="72">
        <v>2</v>
      </c>
      <c r="C23" s="72">
        <v>3</v>
      </c>
      <c r="D23" s="72">
        <v>4</v>
      </c>
      <c r="E23" s="72">
        <v>5</v>
      </c>
      <c r="F23" s="72">
        <v>6</v>
      </c>
      <c r="G23" s="183">
        <v>8</v>
      </c>
      <c r="H23" s="183">
        <v>9</v>
      </c>
      <c r="I23" s="183">
        <v>10</v>
      </c>
      <c r="J23" s="183">
        <v>11</v>
      </c>
      <c r="K23" s="223">
        <v>8</v>
      </c>
      <c r="L23" s="223">
        <v>9</v>
      </c>
      <c r="M23" s="223">
        <v>10</v>
      </c>
      <c r="N23" s="223">
        <v>11</v>
      </c>
      <c r="O23" s="211">
        <v>28</v>
      </c>
      <c r="P23" s="211">
        <v>29</v>
      </c>
    </row>
    <row r="24" spans="1:19" ht="47.25" customHeight="1" x14ac:dyDescent="0.25">
      <c r="A24" s="77">
        <v>1</v>
      </c>
      <c r="B24" s="76" t="s">
        <v>183</v>
      </c>
      <c r="C24" s="208">
        <f>SUM(C25:C29)</f>
        <v>2400</v>
      </c>
      <c r="D24" s="208" t="s">
        <v>484</v>
      </c>
      <c r="E24" s="208">
        <f>C24</f>
        <v>2400</v>
      </c>
      <c r="F24" s="208">
        <v>0</v>
      </c>
      <c r="G24" s="208">
        <v>1400</v>
      </c>
      <c r="H24" s="74" t="s">
        <v>528</v>
      </c>
      <c r="I24" s="208" t="s">
        <v>484</v>
      </c>
      <c r="J24" s="208" t="s">
        <v>484</v>
      </c>
      <c r="K24" s="208">
        <v>1000</v>
      </c>
      <c r="L24" s="74" t="s">
        <v>528</v>
      </c>
      <c r="M24" s="208" t="s">
        <v>484</v>
      </c>
      <c r="N24" s="208" t="s">
        <v>484</v>
      </c>
      <c r="O24" s="208">
        <v>2400</v>
      </c>
      <c r="P24" s="208" t="s">
        <v>484</v>
      </c>
    </row>
    <row r="25" spans="1:19" ht="24" customHeight="1" x14ac:dyDescent="0.25">
      <c r="A25" s="74" t="s">
        <v>182</v>
      </c>
      <c r="B25" s="47" t="s">
        <v>181</v>
      </c>
      <c r="C25" s="71">
        <v>0</v>
      </c>
      <c r="D25" s="208" t="s">
        <v>484</v>
      </c>
      <c r="E25" s="229">
        <f t="shared" ref="E25:E34" si="0">C25</f>
        <v>0</v>
      </c>
      <c r="F25" s="229">
        <f t="shared" ref="F25:F34" si="1">E25</f>
        <v>0</v>
      </c>
      <c r="G25" s="229">
        <v>0</v>
      </c>
      <c r="H25" s="229">
        <v>0</v>
      </c>
      <c r="I25" s="229">
        <v>0</v>
      </c>
      <c r="J25" s="229">
        <v>0</v>
      </c>
      <c r="K25" s="229">
        <v>0</v>
      </c>
      <c r="L25" s="229">
        <v>0</v>
      </c>
      <c r="M25" s="229">
        <v>0</v>
      </c>
      <c r="N25" s="229">
        <v>0</v>
      </c>
      <c r="O25" s="229">
        <v>0</v>
      </c>
      <c r="P25" s="208" t="s">
        <v>484</v>
      </c>
    </row>
    <row r="26" spans="1:19" x14ac:dyDescent="0.25">
      <c r="A26" s="74" t="s">
        <v>180</v>
      </c>
      <c r="B26" s="47" t="s">
        <v>179</v>
      </c>
      <c r="C26" s="71">
        <v>0</v>
      </c>
      <c r="D26" s="208" t="s">
        <v>484</v>
      </c>
      <c r="E26" s="229">
        <f t="shared" si="0"/>
        <v>0</v>
      </c>
      <c r="F26" s="229">
        <f t="shared" si="1"/>
        <v>0</v>
      </c>
      <c r="G26" s="229">
        <v>0</v>
      </c>
      <c r="H26" s="229">
        <v>0</v>
      </c>
      <c r="I26" s="229">
        <v>0</v>
      </c>
      <c r="J26" s="229">
        <v>0</v>
      </c>
      <c r="K26" s="229">
        <v>0</v>
      </c>
      <c r="L26" s="229">
        <v>0</v>
      </c>
      <c r="M26" s="229">
        <v>0</v>
      </c>
      <c r="N26" s="229">
        <v>0</v>
      </c>
      <c r="O26" s="229">
        <v>0</v>
      </c>
      <c r="P26" s="208" t="s">
        <v>484</v>
      </c>
    </row>
    <row r="27" spans="1:19" ht="31.5" x14ac:dyDescent="0.25">
      <c r="A27" s="74" t="s">
        <v>178</v>
      </c>
      <c r="B27" s="47" t="s">
        <v>391</v>
      </c>
      <c r="C27" s="208">
        <f>'1. паспорт местоположение'!C47</f>
        <v>2400</v>
      </c>
      <c r="D27" s="208" t="s">
        <v>484</v>
      </c>
      <c r="E27" s="208">
        <f t="shared" si="0"/>
        <v>2400</v>
      </c>
      <c r="F27" s="208">
        <v>0</v>
      </c>
      <c r="G27" s="208">
        <v>1400</v>
      </c>
      <c r="H27" s="74" t="s">
        <v>528</v>
      </c>
      <c r="I27" s="208" t="s">
        <v>484</v>
      </c>
      <c r="J27" s="208" t="s">
        <v>484</v>
      </c>
      <c r="K27" s="208">
        <v>1000</v>
      </c>
      <c r="L27" s="74" t="s">
        <v>528</v>
      </c>
      <c r="M27" s="208" t="s">
        <v>484</v>
      </c>
      <c r="N27" s="208" t="s">
        <v>484</v>
      </c>
      <c r="O27" s="208">
        <v>2400</v>
      </c>
      <c r="P27" s="208" t="s">
        <v>484</v>
      </c>
    </row>
    <row r="28" spans="1:19" x14ac:dyDescent="0.25">
      <c r="A28" s="74" t="s">
        <v>177</v>
      </c>
      <c r="B28" s="47" t="s">
        <v>176</v>
      </c>
      <c r="C28" s="71">
        <v>0</v>
      </c>
      <c r="D28" s="208" t="s">
        <v>484</v>
      </c>
      <c r="E28" s="208">
        <f t="shared" si="0"/>
        <v>0</v>
      </c>
      <c r="F28" s="208">
        <f t="shared" si="1"/>
        <v>0</v>
      </c>
      <c r="G28" s="208">
        <v>0</v>
      </c>
      <c r="H28" s="74" t="s">
        <v>484</v>
      </c>
      <c r="I28" s="208" t="s">
        <v>484</v>
      </c>
      <c r="J28" s="208" t="s">
        <v>484</v>
      </c>
      <c r="K28" s="229">
        <v>0</v>
      </c>
      <c r="L28" s="229">
        <v>0</v>
      </c>
      <c r="M28" s="208" t="s">
        <v>484</v>
      </c>
      <c r="N28" s="208" t="s">
        <v>484</v>
      </c>
      <c r="O28" s="208">
        <v>0</v>
      </c>
      <c r="P28" s="208" t="s">
        <v>484</v>
      </c>
    </row>
    <row r="29" spans="1:19" x14ac:dyDescent="0.25">
      <c r="A29" s="74" t="s">
        <v>175</v>
      </c>
      <c r="B29" s="78" t="s">
        <v>174</v>
      </c>
      <c r="C29" s="71">
        <v>0</v>
      </c>
      <c r="D29" s="208" t="s">
        <v>484</v>
      </c>
      <c r="E29" s="208">
        <f t="shared" si="0"/>
        <v>0</v>
      </c>
      <c r="F29" s="208">
        <f t="shared" si="1"/>
        <v>0</v>
      </c>
      <c r="G29" s="208">
        <v>0</v>
      </c>
      <c r="H29" s="74" t="s">
        <v>484</v>
      </c>
      <c r="I29" s="208" t="s">
        <v>484</v>
      </c>
      <c r="J29" s="208" t="s">
        <v>484</v>
      </c>
      <c r="K29" s="229">
        <v>0</v>
      </c>
      <c r="L29" s="229">
        <v>0</v>
      </c>
      <c r="M29" s="208" t="s">
        <v>484</v>
      </c>
      <c r="N29" s="208" t="s">
        <v>484</v>
      </c>
      <c r="O29" s="208">
        <v>0</v>
      </c>
      <c r="P29" s="208" t="s">
        <v>484</v>
      </c>
    </row>
    <row r="30" spans="1:19" ht="47.25" x14ac:dyDescent="0.25">
      <c r="A30" s="77" t="s">
        <v>63</v>
      </c>
      <c r="B30" s="76" t="s">
        <v>173</v>
      </c>
      <c r="C30" s="208">
        <v>2400</v>
      </c>
      <c r="D30" s="208" t="s">
        <v>484</v>
      </c>
      <c r="E30" s="208">
        <v>0</v>
      </c>
      <c r="F30" s="208">
        <f t="shared" si="1"/>
        <v>0</v>
      </c>
      <c r="G30" s="207">
        <v>1400</v>
      </c>
      <c r="H30" s="74" t="s">
        <v>528</v>
      </c>
      <c r="I30" s="208" t="s">
        <v>484</v>
      </c>
      <c r="J30" s="208" t="s">
        <v>484</v>
      </c>
      <c r="K30" s="208">
        <v>1000</v>
      </c>
      <c r="L30" s="74" t="s">
        <v>528</v>
      </c>
      <c r="M30" s="208" t="s">
        <v>484</v>
      </c>
      <c r="N30" s="208" t="s">
        <v>484</v>
      </c>
      <c r="O30" s="208">
        <v>2400</v>
      </c>
      <c r="P30" s="208" t="s">
        <v>484</v>
      </c>
    </row>
    <row r="31" spans="1:19" x14ac:dyDescent="0.25">
      <c r="A31" s="77" t="s">
        <v>172</v>
      </c>
      <c r="B31" s="47" t="s">
        <v>171</v>
      </c>
      <c r="C31" s="206">
        <v>300</v>
      </c>
      <c r="D31" s="208" t="s">
        <v>484</v>
      </c>
      <c r="E31" s="208">
        <v>0</v>
      </c>
      <c r="F31" s="208">
        <v>0</v>
      </c>
      <c r="G31" s="207">
        <v>300</v>
      </c>
      <c r="H31" s="74" t="s">
        <v>484</v>
      </c>
      <c r="I31" s="208" t="s">
        <v>484</v>
      </c>
      <c r="J31" s="208" t="s">
        <v>484</v>
      </c>
      <c r="K31" s="208">
        <v>0</v>
      </c>
      <c r="L31" s="208">
        <v>0</v>
      </c>
      <c r="M31" s="208" t="s">
        <v>484</v>
      </c>
      <c r="N31" s="208" t="s">
        <v>484</v>
      </c>
      <c r="O31" s="208">
        <v>300</v>
      </c>
      <c r="P31" s="208" t="s">
        <v>484</v>
      </c>
    </row>
    <row r="32" spans="1:19" ht="31.5" x14ac:dyDescent="0.25">
      <c r="A32" s="77" t="s">
        <v>170</v>
      </c>
      <c r="B32" s="47" t="s">
        <v>169</v>
      </c>
      <c r="C32" s="206">
        <v>2100</v>
      </c>
      <c r="D32" s="208" t="s">
        <v>484</v>
      </c>
      <c r="E32" s="208">
        <v>0</v>
      </c>
      <c r="F32" s="208">
        <f>C32</f>
        <v>2100</v>
      </c>
      <c r="G32" s="207">
        <v>1100</v>
      </c>
      <c r="H32" s="74" t="s">
        <v>528</v>
      </c>
      <c r="I32" s="208" t="s">
        <v>484</v>
      </c>
      <c r="J32" s="208" t="s">
        <v>484</v>
      </c>
      <c r="K32" s="208">
        <v>1000</v>
      </c>
      <c r="L32" s="74" t="s">
        <v>528</v>
      </c>
      <c r="M32" s="208" t="s">
        <v>484</v>
      </c>
      <c r="N32" s="208" t="s">
        <v>484</v>
      </c>
      <c r="O32" s="208">
        <f>G32</f>
        <v>1100</v>
      </c>
      <c r="P32" s="208" t="s">
        <v>484</v>
      </c>
    </row>
    <row r="33" spans="1:16" x14ac:dyDescent="0.25">
      <c r="A33" s="77" t="s">
        <v>168</v>
      </c>
      <c r="B33" s="47" t="s">
        <v>167</v>
      </c>
      <c r="C33" s="206">
        <v>0</v>
      </c>
      <c r="D33" s="208" t="s">
        <v>484</v>
      </c>
      <c r="E33" s="208">
        <v>0</v>
      </c>
      <c r="F33" s="208">
        <f>C33</f>
        <v>0</v>
      </c>
      <c r="G33" s="207">
        <f>C33</f>
        <v>0</v>
      </c>
      <c r="H33" s="74" t="s">
        <v>484</v>
      </c>
      <c r="I33" s="208" t="s">
        <v>484</v>
      </c>
      <c r="J33" s="208" t="s">
        <v>484</v>
      </c>
      <c r="K33" s="208" t="s">
        <v>484</v>
      </c>
      <c r="L33" s="208" t="s">
        <v>484</v>
      </c>
      <c r="M33" s="208" t="s">
        <v>484</v>
      </c>
      <c r="N33" s="208" t="s">
        <v>484</v>
      </c>
      <c r="O33" s="208">
        <f>F33</f>
        <v>0</v>
      </c>
      <c r="P33" s="208" t="s">
        <v>484</v>
      </c>
    </row>
    <row r="34" spans="1:16" x14ac:dyDescent="0.25">
      <c r="A34" s="77" t="s">
        <v>166</v>
      </c>
      <c r="B34" s="47" t="s">
        <v>165</v>
      </c>
      <c r="C34" s="206">
        <v>0</v>
      </c>
      <c r="D34" s="208" t="s">
        <v>484</v>
      </c>
      <c r="E34" s="208">
        <f t="shared" si="0"/>
        <v>0</v>
      </c>
      <c r="F34" s="208">
        <f t="shared" si="1"/>
        <v>0</v>
      </c>
      <c r="G34" s="207">
        <f>C34</f>
        <v>0</v>
      </c>
      <c r="H34" s="74" t="s">
        <v>484</v>
      </c>
      <c r="I34" s="208" t="s">
        <v>484</v>
      </c>
      <c r="J34" s="208" t="s">
        <v>484</v>
      </c>
      <c r="K34" s="208" t="s">
        <v>484</v>
      </c>
      <c r="L34" s="208" t="s">
        <v>484</v>
      </c>
      <c r="M34" s="208" t="s">
        <v>484</v>
      </c>
      <c r="N34" s="208" t="s">
        <v>484</v>
      </c>
      <c r="O34" s="208">
        <v>0</v>
      </c>
      <c r="P34" s="208" t="s">
        <v>484</v>
      </c>
    </row>
    <row r="35" spans="1:16" ht="31.5" x14ac:dyDescent="0.25">
      <c r="A35" s="77" t="s">
        <v>62</v>
      </c>
      <c r="B35" s="76" t="s">
        <v>164</v>
      </c>
      <c r="C35" s="76">
        <v>1</v>
      </c>
      <c r="D35" s="208" t="s">
        <v>484</v>
      </c>
      <c r="E35" s="208" t="s">
        <v>484</v>
      </c>
      <c r="F35" s="208" t="s">
        <v>484</v>
      </c>
      <c r="G35" s="230">
        <v>1</v>
      </c>
      <c r="H35" s="74" t="s">
        <v>65</v>
      </c>
      <c r="I35" s="208" t="s">
        <v>484</v>
      </c>
      <c r="J35" s="208" t="s">
        <v>484</v>
      </c>
      <c r="K35" s="230">
        <v>1</v>
      </c>
      <c r="L35" s="230">
        <v>1</v>
      </c>
      <c r="M35" s="208" t="s">
        <v>484</v>
      </c>
      <c r="N35" s="208" t="s">
        <v>484</v>
      </c>
      <c r="O35" s="211"/>
      <c r="P35" s="208" t="s">
        <v>484</v>
      </c>
    </row>
    <row r="36" spans="1:16" ht="31.5" x14ac:dyDescent="0.25">
      <c r="A36" s="74" t="s">
        <v>163</v>
      </c>
      <c r="B36" s="73" t="s">
        <v>162</v>
      </c>
      <c r="C36" s="208">
        <v>0.16</v>
      </c>
      <c r="D36" s="208" t="s">
        <v>484</v>
      </c>
      <c r="E36" s="208" t="s">
        <v>484</v>
      </c>
      <c r="F36" s="208" t="s">
        <v>484</v>
      </c>
      <c r="G36" s="208" t="s">
        <v>484</v>
      </c>
      <c r="H36" s="208" t="s">
        <v>484</v>
      </c>
      <c r="I36" s="208" t="s">
        <v>484</v>
      </c>
      <c r="J36" s="208" t="s">
        <v>484</v>
      </c>
      <c r="K36" s="208">
        <v>0</v>
      </c>
      <c r="L36" s="208">
        <v>0</v>
      </c>
      <c r="M36" s="208" t="s">
        <v>484</v>
      </c>
      <c r="N36" s="208" t="s">
        <v>484</v>
      </c>
      <c r="O36" s="208" t="s">
        <v>484</v>
      </c>
      <c r="P36" s="208" t="s">
        <v>484</v>
      </c>
    </row>
    <row r="37" spans="1:16" x14ac:dyDescent="0.25">
      <c r="A37" s="74" t="s">
        <v>161</v>
      </c>
      <c r="B37" s="73" t="s">
        <v>151</v>
      </c>
      <c r="C37" s="208" t="s">
        <v>484</v>
      </c>
      <c r="D37" s="208" t="s">
        <v>484</v>
      </c>
      <c r="E37" s="208" t="s">
        <v>484</v>
      </c>
      <c r="F37" s="208" t="s">
        <v>484</v>
      </c>
      <c r="G37" s="208" t="s">
        <v>484</v>
      </c>
      <c r="H37" s="208" t="s">
        <v>484</v>
      </c>
      <c r="I37" s="208" t="s">
        <v>484</v>
      </c>
      <c r="J37" s="208" t="s">
        <v>484</v>
      </c>
      <c r="K37" s="208">
        <v>0</v>
      </c>
      <c r="L37" s="208">
        <v>0</v>
      </c>
      <c r="M37" s="208" t="s">
        <v>484</v>
      </c>
      <c r="N37" s="208" t="s">
        <v>484</v>
      </c>
      <c r="O37" s="208" t="s">
        <v>484</v>
      </c>
      <c r="P37" s="208" t="s">
        <v>484</v>
      </c>
    </row>
    <row r="38" spans="1:16" x14ac:dyDescent="0.25">
      <c r="A38" s="74" t="s">
        <v>160</v>
      </c>
      <c r="B38" s="73" t="s">
        <v>149</v>
      </c>
      <c r="C38" s="208" t="s">
        <v>484</v>
      </c>
      <c r="D38" s="208" t="s">
        <v>484</v>
      </c>
      <c r="E38" s="208" t="s">
        <v>484</v>
      </c>
      <c r="F38" s="208" t="s">
        <v>484</v>
      </c>
      <c r="G38" s="208" t="s">
        <v>484</v>
      </c>
      <c r="H38" s="208" t="s">
        <v>484</v>
      </c>
      <c r="I38" s="208" t="s">
        <v>484</v>
      </c>
      <c r="J38" s="208" t="s">
        <v>484</v>
      </c>
      <c r="K38" s="208">
        <v>0</v>
      </c>
      <c r="L38" s="208">
        <v>0</v>
      </c>
      <c r="M38" s="208" t="s">
        <v>484</v>
      </c>
      <c r="N38" s="208" t="s">
        <v>484</v>
      </c>
      <c r="O38" s="208" t="s">
        <v>484</v>
      </c>
      <c r="P38" s="208" t="s">
        <v>484</v>
      </c>
    </row>
    <row r="39" spans="1:16" ht="31.5" x14ac:dyDescent="0.25">
      <c r="A39" s="74" t="s">
        <v>159</v>
      </c>
      <c r="B39" s="47" t="s">
        <v>147</v>
      </c>
      <c r="C39" s="208">
        <v>1.54</v>
      </c>
      <c r="D39" s="208" t="s">
        <v>484</v>
      </c>
      <c r="E39" s="208">
        <v>1.54</v>
      </c>
      <c r="F39" s="208">
        <v>0.4</v>
      </c>
      <c r="G39" s="208">
        <v>0.84</v>
      </c>
      <c r="H39" s="230">
        <v>3</v>
      </c>
      <c r="I39" s="208" t="s">
        <v>484</v>
      </c>
      <c r="J39" s="208" t="s">
        <v>484</v>
      </c>
      <c r="K39" s="208">
        <v>0.7</v>
      </c>
      <c r="L39" s="230">
        <v>3</v>
      </c>
      <c r="M39" s="208" t="s">
        <v>484</v>
      </c>
      <c r="N39" s="208" t="s">
        <v>484</v>
      </c>
      <c r="O39" s="208">
        <v>1.54</v>
      </c>
      <c r="P39" s="208" t="s">
        <v>484</v>
      </c>
    </row>
    <row r="40" spans="1:16" ht="31.5" x14ac:dyDescent="0.25">
      <c r="A40" s="74" t="s">
        <v>158</v>
      </c>
      <c r="B40" s="47" t="s">
        <v>145</v>
      </c>
      <c r="C40" s="208" t="s">
        <v>484</v>
      </c>
      <c r="D40" s="208" t="s">
        <v>484</v>
      </c>
      <c r="E40" s="208" t="s">
        <v>484</v>
      </c>
      <c r="F40" s="208" t="s">
        <v>484</v>
      </c>
      <c r="G40" s="208" t="s">
        <v>484</v>
      </c>
      <c r="H40" s="208" t="s">
        <v>484</v>
      </c>
      <c r="I40" s="208" t="s">
        <v>484</v>
      </c>
      <c r="J40" s="208" t="s">
        <v>484</v>
      </c>
      <c r="K40" s="208" t="s">
        <v>484</v>
      </c>
      <c r="L40" s="208" t="s">
        <v>484</v>
      </c>
      <c r="M40" s="208" t="s">
        <v>484</v>
      </c>
      <c r="N40" s="208" t="s">
        <v>484</v>
      </c>
      <c r="O40" s="208" t="s">
        <v>484</v>
      </c>
      <c r="P40" s="208" t="s">
        <v>484</v>
      </c>
    </row>
    <row r="41" spans="1:16" x14ac:dyDescent="0.25">
      <c r="A41" s="74" t="s">
        <v>157</v>
      </c>
      <c r="B41" s="47" t="s">
        <v>143</v>
      </c>
      <c r="C41" s="208">
        <v>0</v>
      </c>
      <c r="D41" s="208" t="s">
        <v>484</v>
      </c>
      <c r="E41" s="208" t="s">
        <v>484</v>
      </c>
      <c r="F41" s="208" t="s">
        <v>484</v>
      </c>
      <c r="G41" s="208">
        <v>0</v>
      </c>
      <c r="H41" s="208" t="s">
        <v>484</v>
      </c>
      <c r="I41" s="208">
        <v>0</v>
      </c>
      <c r="J41" s="208" t="s">
        <v>484</v>
      </c>
      <c r="K41" s="208" t="s">
        <v>484</v>
      </c>
      <c r="L41" s="208" t="s">
        <v>484</v>
      </c>
      <c r="M41" s="208" t="s">
        <v>484</v>
      </c>
      <c r="N41" s="208" t="s">
        <v>484</v>
      </c>
      <c r="O41" s="208">
        <v>0</v>
      </c>
      <c r="P41" s="208" t="s">
        <v>484</v>
      </c>
    </row>
    <row r="42" spans="1:16" x14ac:dyDescent="0.25">
      <c r="A42" s="74" t="s">
        <v>156</v>
      </c>
      <c r="B42" s="73" t="s">
        <v>492</v>
      </c>
      <c r="C42" s="208">
        <v>0</v>
      </c>
      <c r="D42" s="208" t="s">
        <v>484</v>
      </c>
      <c r="E42" s="208" t="s">
        <v>484</v>
      </c>
      <c r="F42" s="208" t="s">
        <v>484</v>
      </c>
      <c r="G42" s="208" t="s">
        <v>484</v>
      </c>
      <c r="H42" s="208" t="s">
        <v>484</v>
      </c>
      <c r="I42" s="208" t="s">
        <v>484</v>
      </c>
      <c r="J42" s="208" t="s">
        <v>484</v>
      </c>
      <c r="K42" s="208" t="s">
        <v>484</v>
      </c>
      <c r="L42" s="208" t="s">
        <v>484</v>
      </c>
      <c r="M42" s="208" t="s">
        <v>484</v>
      </c>
      <c r="N42" s="208" t="s">
        <v>484</v>
      </c>
      <c r="O42" s="214"/>
      <c r="P42" s="208" t="s">
        <v>484</v>
      </c>
    </row>
    <row r="43" spans="1:16" x14ac:dyDescent="0.25">
      <c r="A43" s="77" t="s">
        <v>61</v>
      </c>
      <c r="B43" s="76" t="s">
        <v>155</v>
      </c>
      <c r="C43" s="208">
        <v>0</v>
      </c>
      <c r="D43" s="208" t="s">
        <v>484</v>
      </c>
      <c r="E43" s="208" t="s">
        <v>484</v>
      </c>
      <c r="F43" s="208" t="s">
        <v>484</v>
      </c>
      <c r="G43" s="208" t="s">
        <v>484</v>
      </c>
      <c r="H43" s="208" t="s">
        <v>484</v>
      </c>
      <c r="I43" s="208" t="s">
        <v>484</v>
      </c>
      <c r="J43" s="208" t="s">
        <v>484</v>
      </c>
      <c r="K43" s="208" t="s">
        <v>484</v>
      </c>
      <c r="L43" s="208" t="s">
        <v>484</v>
      </c>
      <c r="M43" s="208" t="s">
        <v>484</v>
      </c>
      <c r="N43" s="208" t="s">
        <v>484</v>
      </c>
      <c r="O43" s="211"/>
      <c r="P43" s="208" t="s">
        <v>484</v>
      </c>
    </row>
    <row r="44" spans="1:16" x14ac:dyDescent="0.25">
      <c r="A44" s="74" t="s">
        <v>154</v>
      </c>
      <c r="B44" s="47" t="s">
        <v>153</v>
      </c>
      <c r="C44" s="208">
        <v>0</v>
      </c>
      <c r="D44" s="208" t="s">
        <v>484</v>
      </c>
      <c r="E44" s="208" t="s">
        <v>484</v>
      </c>
      <c r="F44" s="208" t="s">
        <v>484</v>
      </c>
      <c r="G44" s="208" t="s">
        <v>484</v>
      </c>
      <c r="H44" s="208" t="s">
        <v>484</v>
      </c>
      <c r="I44" s="208" t="s">
        <v>484</v>
      </c>
      <c r="J44" s="208" t="s">
        <v>484</v>
      </c>
      <c r="K44" s="208" t="s">
        <v>484</v>
      </c>
      <c r="L44" s="208" t="s">
        <v>484</v>
      </c>
      <c r="M44" s="208" t="s">
        <v>484</v>
      </c>
      <c r="N44" s="208" t="s">
        <v>484</v>
      </c>
      <c r="O44" s="208"/>
      <c r="P44" s="208" t="s">
        <v>484</v>
      </c>
    </row>
    <row r="45" spans="1:16" x14ac:dyDescent="0.25">
      <c r="A45" s="74" t="s">
        <v>152</v>
      </c>
      <c r="B45" s="47" t="s">
        <v>151</v>
      </c>
      <c r="C45" s="208">
        <v>0</v>
      </c>
      <c r="D45" s="208" t="s">
        <v>484</v>
      </c>
      <c r="E45" s="208" t="s">
        <v>484</v>
      </c>
      <c r="F45" s="208" t="s">
        <v>484</v>
      </c>
      <c r="G45" s="208" t="s">
        <v>484</v>
      </c>
      <c r="H45" s="208" t="s">
        <v>484</v>
      </c>
      <c r="I45" s="208" t="s">
        <v>484</v>
      </c>
      <c r="J45" s="208" t="s">
        <v>484</v>
      </c>
      <c r="K45" s="208" t="s">
        <v>484</v>
      </c>
      <c r="L45" s="208" t="s">
        <v>484</v>
      </c>
      <c r="M45" s="208" t="s">
        <v>484</v>
      </c>
      <c r="N45" s="208" t="s">
        <v>484</v>
      </c>
      <c r="O45" s="208" t="s">
        <v>484</v>
      </c>
      <c r="P45" s="208" t="s">
        <v>484</v>
      </c>
    </row>
    <row r="46" spans="1:16" x14ac:dyDescent="0.25">
      <c r="A46" s="74" t="s">
        <v>150</v>
      </c>
      <c r="B46" s="47" t="s">
        <v>149</v>
      </c>
      <c r="C46" s="208" t="s">
        <v>484</v>
      </c>
      <c r="D46" s="208" t="s">
        <v>484</v>
      </c>
      <c r="E46" s="208" t="s">
        <v>484</v>
      </c>
      <c r="F46" s="208" t="s">
        <v>484</v>
      </c>
      <c r="G46" s="208" t="s">
        <v>484</v>
      </c>
      <c r="H46" s="208" t="s">
        <v>484</v>
      </c>
      <c r="I46" s="208" t="s">
        <v>484</v>
      </c>
      <c r="J46" s="208" t="s">
        <v>484</v>
      </c>
      <c r="K46" s="208" t="s">
        <v>484</v>
      </c>
      <c r="L46" s="208" t="s">
        <v>484</v>
      </c>
      <c r="M46" s="208" t="s">
        <v>484</v>
      </c>
      <c r="N46" s="208" t="s">
        <v>484</v>
      </c>
      <c r="O46" s="208" t="s">
        <v>484</v>
      </c>
      <c r="P46" s="208" t="s">
        <v>484</v>
      </c>
    </row>
    <row r="47" spans="1:16" ht="31.5" x14ac:dyDescent="0.25">
      <c r="A47" s="74" t="s">
        <v>148</v>
      </c>
      <c r="B47" s="47" t="s">
        <v>147</v>
      </c>
      <c r="C47" s="208">
        <v>1.54</v>
      </c>
      <c r="D47" s="208" t="s">
        <v>484</v>
      </c>
      <c r="E47" s="208" t="s">
        <v>484</v>
      </c>
      <c r="F47" s="208" t="s">
        <v>484</v>
      </c>
      <c r="G47" s="208">
        <v>0.84</v>
      </c>
      <c r="H47" s="230">
        <v>3</v>
      </c>
      <c r="I47" s="208" t="s">
        <v>484</v>
      </c>
      <c r="J47" s="208" t="s">
        <v>484</v>
      </c>
      <c r="K47" s="208">
        <v>0.7</v>
      </c>
      <c r="L47" s="230">
        <v>3</v>
      </c>
      <c r="M47" s="208" t="s">
        <v>484</v>
      </c>
      <c r="N47" s="208" t="s">
        <v>484</v>
      </c>
      <c r="O47" s="208" t="s">
        <v>484</v>
      </c>
      <c r="P47" s="208" t="s">
        <v>484</v>
      </c>
    </row>
    <row r="48" spans="1:16" ht="31.5" x14ac:dyDescent="0.25">
      <c r="A48" s="74" t="s">
        <v>146</v>
      </c>
      <c r="B48" s="47" t="s">
        <v>145</v>
      </c>
      <c r="C48" s="208">
        <v>0</v>
      </c>
      <c r="D48" s="208">
        <v>0</v>
      </c>
      <c r="E48" s="208" t="s">
        <v>484</v>
      </c>
      <c r="F48" s="208" t="s">
        <v>484</v>
      </c>
      <c r="G48" s="208" t="s">
        <v>484</v>
      </c>
      <c r="H48" s="208" t="s">
        <v>484</v>
      </c>
      <c r="I48" s="208" t="s">
        <v>484</v>
      </c>
      <c r="J48" s="208" t="s">
        <v>484</v>
      </c>
      <c r="K48" s="232">
        <v>0</v>
      </c>
      <c r="L48" s="232">
        <v>0</v>
      </c>
      <c r="M48" s="208" t="s">
        <v>484</v>
      </c>
      <c r="N48" s="208" t="s">
        <v>484</v>
      </c>
      <c r="O48" s="208" t="s">
        <v>484</v>
      </c>
      <c r="P48" s="208" t="s">
        <v>484</v>
      </c>
    </row>
    <row r="49" spans="1:16" x14ac:dyDescent="0.25">
      <c r="A49" s="74" t="s">
        <v>144</v>
      </c>
      <c r="B49" s="47" t="s">
        <v>143</v>
      </c>
      <c r="C49" s="208">
        <v>0</v>
      </c>
      <c r="D49" s="208" t="s">
        <v>484</v>
      </c>
      <c r="E49" s="208" t="s">
        <v>484</v>
      </c>
      <c r="F49" s="208" t="s">
        <v>484</v>
      </c>
      <c r="G49" s="208" t="s">
        <v>484</v>
      </c>
      <c r="H49" s="208" t="s">
        <v>484</v>
      </c>
      <c r="I49" s="208" t="s">
        <v>484</v>
      </c>
      <c r="J49" s="208" t="s">
        <v>484</v>
      </c>
      <c r="K49" s="232">
        <v>0</v>
      </c>
      <c r="L49" s="232">
        <v>0</v>
      </c>
      <c r="M49" s="208" t="s">
        <v>484</v>
      </c>
      <c r="N49" s="208" t="s">
        <v>484</v>
      </c>
      <c r="O49" s="208" t="s">
        <v>484</v>
      </c>
      <c r="P49" s="208" t="s">
        <v>484</v>
      </c>
    </row>
    <row r="50" spans="1:16" x14ac:dyDescent="0.25">
      <c r="A50" s="74" t="s">
        <v>142</v>
      </c>
      <c r="B50" s="73" t="s">
        <v>492</v>
      </c>
      <c r="C50" s="231">
        <v>0</v>
      </c>
      <c r="D50" s="208" t="s">
        <v>484</v>
      </c>
      <c r="E50" s="208" t="s">
        <v>484</v>
      </c>
      <c r="F50" s="208" t="s">
        <v>484</v>
      </c>
      <c r="G50" s="208" t="s">
        <v>484</v>
      </c>
      <c r="H50" s="208" t="s">
        <v>484</v>
      </c>
      <c r="I50" s="208" t="s">
        <v>484</v>
      </c>
      <c r="J50" s="208" t="s">
        <v>484</v>
      </c>
      <c r="K50" s="232">
        <v>0</v>
      </c>
      <c r="L50" s="232">
        <v>0</v>
      </c>
      <c r="M50" s="208" t="s">
        <v>484</v>
      </c>
      <c r="N50" s="208" t="s">
        <v>484</v>
      </c>
      <c r="O50" s="214"/>
      <c r="P50" s="208" t="s">
        <v>484</v>
      </c>
    </row>
    <row r="51" spans="1:16" ht="35.25" customHeight="1" x14ac:dyDescent="0.25">
      <c r="A51" s="77" t="s">
        <v>59</v>
      </c>
      <c r="B51" s="76" t="s">
        <v>141</v>
      </c>
      <c r="C51" s="76">
        <v>1</v>
      </c>
      <c r="D51" s="208" t="s">
        <v>484</v>
      </c>
      <c r="E51" s="208" t="s">
        <v>484</v>
      </c>
      <c r="F51" s="208" t="s">
        <v>484</v>
      </c>
      <c r="G51" s="76">
        <v>1</v>
      </c>
      <c r="H51" s="74">
        <v>4</v>
      </c>
      <c r="I51" s="208" t="s">
        <v>484</v>
      </c>
      <c r="J51" s="208" t="s">
        <v>484</v>
      </c>
      <c r="K51" s="232">
        <v>0</v>
      </c>
      <c r="L51" s="232">
        <v>0</v>
      </c>
      <c r="M51" s="208" t="s">
        <v>484</v>
      </c>
      <c r="N51" s="208" t="s">
        <v>484</v>
      </c>
      <c r="O51" s="211"/>
      <c r="P51" s="208" t="s">
        <v>484</v>
      </c>
    </row>
    <row r="52" spans="1:16" x14ac:dyDescent="0.25">
      <c r="A52" s="74" t="s">
        <v>140</v>
      </c>
      <c r="B52" s="47" t="s">
        <v>139</v>
      </c>
      <c r="C52" s="208">
        <v>2100</v>
      </c>
      <c r="D52" s="208" t="s">
        <v>484</v>
      </c>
      <c r="E52" s="208" t="s">
        <v>484</v>
      </c>
      <c r="F52" s="208" t="s">
        <v>484</v>
      </c>
      <c r="G52" s="208" t="s">
        <v>484</v>
      </c>
      <c r="H52" s="208" t="s">
        <v>484</v>
      </c>
      <c r="I52" s="208" t="s">
        <v>484</v>
      </c>
      <c r="J52" s="208" t="s">
        <v>484</v>
      </c>
      <c r="K52" s="232">
        <v>0</v>
      </c>
      <c r="L52" s="232">
        <v>0</v>
      </c>
      <c r="M52" s="208" t="s">
        <v>484</v>
      </c>
      <c r="N52" s="208" t="s">
        <v>484</v>
      </c>
      <c r="O52" s="208">
        <v>2100</v>
      </c>
      <c r="P52" s="208" t="s">
        <v>484</v>
      </c>
    </row>
    <row r="53" spans="1:16" x14ac:dyDescent="0.25">
      <c r="A53" s="74" t="s">
        <v>138</v>
      </c>
      <c r="B53" s="47" t="s">
        <v>132</v>
      </c>
      <c r="C53" s="208">
        <v>0</v>
      </c>
      <c r="D53" s="208" t="s">
        <v>484</v>
      </c>
      <c r="E53" s="208" t="s">
        <v>484</v>
      </c>
      <c r="F53" s="208" t="s">
        <v>484</v>
      </c>
      <c r="G53" s="208" t="s">
        <v>484</v>
      </c>
      <c r="H53" s="208" t="s">
        <v>484</v>
      </c>
      <c r="I53" s="208" t="s">
        <v>484</v>
      </c>
      <c r="J53" s="208" t="s">
        <v>484</v>
      </c>
      <c r="K53" s="232">
        <v>0</v>
      </c>
      <c r="L53" s="232">
        <v>0</v>
      </c>
      <c r="M53" s="208" t="s">
        <v>484</v>
      </c>
      <c r="N53" s="208" t="s">
        <v>484</v>
      </c>
      <c r="O53" s="208" t="s">
        <v>484</v>
      </c>
      <c r="P53" s="208" t="s">
        <v>484</v>
      </c>
    </row>
    <row r="54" spans="1:16" x14ac:dyDescent="0.25">
      <c r="A54" s="74" t="s">
        <v>137</v>
      </c>
      <c r="B54" s="73" t="s">
        <v>131</v>
      </c>
      <c r="C54" s="208">
        <v>0</v>
      </c>
      <c r="D54" s="208" t="s">
        <v>484</v>
      </c>
      <c r="E54" s="208" t="s">
        <v>484</v>
      </c>
      <c r="F54" s="208" t="s">
        <v>484</v>
      </c>
      <c r="G54" s="208" t="s">
        <v>484</v>
      </c>
      <c r="H54" s="208" t="s">
        <v>484</v>
      </c>
      <c r="I54" s="208" t="s">
        <v>484</v>
      </c>
      <c r="J54" s="208" t="s">
        <v>484</v>
      </c>
      <c r="K54" s="232">
        <v>0</v>
      </c>
      <c r="L54" s="232">
        <v>0</v>
      </c>
      <c r="M54" s="208" t="s">
        <v>484</v>
      </c>
      <c r="N54" s="208" t="s">
        <v>484</v>
      </c>
      <c r="O54" s="208" t="s">
        <v>484</v>
      </c>
      <c r="P54" s="208" t="s">
        <v>484</v>
      </c>
    </row>
    <row r="55" spans="1:16" x14ac:dyDescent="0.25">
      <c r="A55" s="74" t="s">
        <v>136</v>
      </c>
      <c r="B55" s="73" t="s">
        <v>130</v>
      </c>
      <c r="C55" s="208">
        <v>0</v>
      </c>
      <c r="D55" s="208" t="s">
        <v>484</v>
      </c>
      <c r="E55" s="208" t="s">
        <v>484</v>
      </c>
      <c r="F55" s="208" t="s">
        <v>484</v>
      </c>
      <c r="G55" s="208" t="s">
        <v>484</v>
      </c>
      <c r="H55" s="208" t="s">
        <v>484</v>
      </c>
      <c r="I55" s="208" t="s">
        <v>484</v>
      </c>
      <c r="J55" s="208" t="s">
        <v>484</v>
      </c>
      <c r="K55" s="232">
        <v>0</v>
      </c>
      <c r="L55" s="232">
        <v>0</v>
      </c>
      <c r="M55" s="208" t="s">
        <v>484</v>
      </c>
      <c r="N55" s="208" t="s">
        <v>484</v>
      </c>
      <c r="O55" s="208" t="s">
        <v>484</v>
      </c>
      <c r="P55" s="208" t="s">
        <v>484</v>
      </c>
    </row>
    <row r="56" spans="1:16" x14ac:dyDescent="0.25">
      <c r="A56" s="74" t="s">
        <v>135</v>
      </c>
      <c r="B56" s="73" t="s">
        <v>129</v>
      </c>
      <c r="C56" s="208">
        <v>1.54</v>
      </c>
      <c r="D56" s="208" t="s">
        <v>484</v>
      </c>
      <c r="E56" s="208" t="s">
        <v>484</v>
      </c>
      <c r="F56" s="208" t="s">
        <v>484</v>
      </c>
      <c r="G56" s="208">
        <v>0.84</v>
      </c>
      <c r="H56" s="74">
        <v>4</v>
      </c>
      <c r="I56" s="208" t="s">
        <v>484</v>
      </c>
      <c r="J56" s="208" t="s">
        <v>484</v>
      </c>
      <c r="K56" s="208">
        <v>0.7</v>
      </c>
      <c r="L56" s="230">
        <v>4</v>
      </c>
      <c r="M56" s="208" t="s">
        <v>484</v>
      </c>
      <c r="N56" s="208" t="s">
        <v>484</v>
      </c>
      <c r="O56" s="208" t="s">
        <v>484</v>
      </c>
      <c r="P56" s="208" t="s">
        <v>484</v>
      </c>
    </row>
    <row r="57" spans="1:16" x14ac:dyDescent="0.25">
      <c r="A57" s="74" t="s">
        <v>134</v>
      </c>
      <c r="B57" s="73" t="s">
        <v>492</v>
      </c>
      <c r="C57" s="73"/>
      <c r="D57" s="208" t="s">
        <v>484</v>
      </c>
      <c r="E57" s="208" t="s">
        <v>484</v>
      </c>
      <c r="F57" s="208" t="s">
        <v>484</v>
      </c>
      <c r="G57" s="208" t="s">
        <v>484</v>
      </c>
      <c r="H57" s="74" t="s">
        <v>484</v>
      </c>
      <c r="I57" s="208" t="s">
        <v>484</v>
      </c>
      <c r="J57" s="208" t="s">
        <v>484</v>
      </c>
      <c r="K57" s="208" t="s">
        <v>484</v>
      </c>
      <c r="L57" s="208" t="s">
        <v>484</v>
      </c>
      <c r="M57" s="208" t="s">
        <v>484</v>
      </c>
      <c r="N57" s="208" t="s">
        <v>484</v>
      </c>
      <c r="O57" s="214"/>
      <c r="P57" s="208" t="s">
        <v>484</v>
      </c>
    </row>
    <row r="58" spans="1:16" ht="36.75" customHeight="1" x14ac:dyDescent="0.25">
      <c r="A58" s="77" t="s">
        <v>58</v>
      </c>
      <c r="B58" s="100" t="s">
        <v>230</v>
      </c>
      <c r="C58" s="208">
        <v>300</v>
      </c>
      <c r="D58" s="208" t="s">
        <v>484</v>
      </c>
      <c r="E58" s="208" t="s">
        <v>484</v>
      </c>
      <c r="F58" s="208" t="s">
        <v>484</v>
      </c>
      <c r="G58" s="208">
        <v>300</v>
      </c>
      <c r="H58" s="74" t="s">
        <v>61</v>
      </c>
      <c r="I58" s="208" t="s">
        <v>484</v>
      </c>
      <c r="J58" s="208" t="s">
        <v>484</v>
      </c>
      <c r="K58" s="208" t="s">
        <v>484</v>
      </c>
      <c r="L58" s="208" t="s">
        <v>484</v>
      </c>
      <c r="M58" s="208" t="s">
        <v>484</v>
      </c>
      <c r="N58" s="208" t="s">
        <v>484</v>
      </c>
      <c r="O58" s="208" t="s">
        <v>484</v>
      </c>
      <c r="P58" s="208" t="s">
        <v>484</v>
      </c>
    </row>
    <row r="59" spans="1:16" x14ac:dyDescent="0.25">
      <c r="A59" s="77" t="s">
        <v>56</v>
      </c>
      <c r="B59" s="76" t="s">
        <v>133</v>
      </c>
      <c r="C59" s="208" t="s">
        <v>484</v>
      </c>
      <c r="D59" s="208" t="s">
        <v>484</v>
      </c>
      <c r="E59" s="208" t="s">
        <v>484</v>
      </c>
      <c r="F59" s="208" t="s">
        <v>484</v>
      </c>
      <c r="G59" s="208" t="s">
        <v>484</v>
      </c>
      <c r="H59" s="208" t="s">
        <v>484</v>
      </c>
      <c r="I59" s="208" t="s">
        <v>484</v>
      </c>
      <c r="J59" s="208" t="s">
        <v>484</v>
      </c>
      <c r="K59" s="208" t="s">
        <v>484</v>
      </c>
      <c r="L59" s="208" t="s">
        <v>484</v>
      </c>
      <c r="M59" s="208" t="s">
        <v>484</v>
      </c>
      <c r="N59" s="208" t="s">
        <v>484</v>
      </c>
      <c r="O59" s="208" t="s">
        <v>484</v>
      </c>
      <c r="P59" s="208" t="s">
        <v>484</v>
      </c>
    </row>
    <row r="60" spans="1:16" x14ac:dyDescent="0.25">
      <c r="A60" s="74" t="s">
        <v>224</v>
      </c>
      <c r="B60" s="75" t="s">
        <v>153</v>
      </c>
      <c r="C60" s="208" t="s">
        <v>484</v>
      </c>
      <c r="D60" s="208" t="s">
        <v>484</v>
      </c>
      <c r="E60" s="208" t="s">
        <v>484</v>
      </c>
      <c r="F60" s="208" t="s">
        <v>484</v>
      </c>
      <c r="G60" s="208" t="s">
        <v>484</v>
      </c>
      <c r="H60" s="208" t="s">
        <v>484</v>
      </c>
      <c r="I60" s="208" t="s">
        <v>484</v>
      </c>
      <c r="J60" s="208" t="s">
        <v>484</v>
      </c>
      <c r="K60" s="208" t="s">
        <v>484</v>
      </c>
      <c r="L60" s="208" t="s">
        <v>484</v>
      </c>
      <c r="M60" s="208" t="s">
        <v>484</v>
      </c>
      <c r="N60" s="208" t="s">
        <v>484</v>
      </c>
      <c r="O60" s="208" t="s">
        <v>484</v>
      </c>
      <c r="P60" s="208" t="s">
        <v>484</v>
      </c>
    </row>
    <row r="61" spans="1:16" x14ac:dyDescent="0.25">
      <c r="A61" s="74" t="s">
        <v>225</v>
      </c>
      <c r="B61" s="75" t="s">
        <v>151</v>
      </c>
      <c r="C61" s="208" t="s">
        <v>484</v>
      </c>
      <c r="D61" s="208" t="s">
        <v>484</v>
      </c>
      <c r="E61" s="208" t="s">
        <v>484</v>
      </c>
      <c r="F61" s="208" t="s">
        <v>484</v>
      </c>
      <c r="G61" s="208" t="s">
        <v>484</v>
      </c>
      <c r="H61" s="208" t="s">
        <v>484</v>
      </c>
      <c r="I61" s="208" t="s">
        <v>484</v>
      </c>
      <c r="J61" s="208" t="s">
        <v>484</v>
      </c>
      <c r="K61" s="208" t="s">
        <v>484</v>
      </c>
      <c r="L61" s="208" t="s">
        <v>484</v>
      </c>
      <c r="M61" s="208" t="s">
        <v>484</v>
      </c>
      <c r="N61" s="208" t="s">
        <v>484</v>
      </c>
      <c r="O61" s="208" t="s">
        <v>484</v>
      </c>
      <c r="P61" s="208" t="s">
        <v>484</v>
      </c>
    </row>
    <row r="62" spans="1:16" x14ac:dyDescent="0.25">
      <c r="A62" s="74" t="s">
        <v>226</v>
      </c>
      <c r="B62" s="75" t="s">
        <v>149</v>
      </c>
      <c r="C62" s="208">
        <v>1.54</v>
      </c>
      <c r="D62" s="208" t="s">
        <v>484</v>
      </c>
      <c r="E62" s="208" t="s">
        <v>484</v>
      </c>
      <c r="F62" s="208" t="s">
        <v>484</v>
      </c>
      <c r="G62" s="208" t="s">
        <v>484</v>
      </c>
      <c r="H62" s="208" t="s">
        <v>484</v>
      </c>
      <c r="I62" s="208" t="s">
        <v>484</v>
      </c>
      <c r="J62" s="208" t="s">
        <v>484</v>
      </c>
      <c r="K62" s="208" t="s">
        <v>484</v>
      </c>
      <c r="L62" s="208" t="s">
        <v>484</v>
      </c>
      <c r="M62" s="208" t="s">
        <v>484</v>
      </c>
      <c r="N62" s="208" t="s">
        <v>484</v>
      </c>
      <c r="O62" s="208" t="s">
        <v>484</v>
      </c>
      <c r="P62" s="208" t="s">
        <v>484</v>
      </c>
    </row>
    <row r="63" spans="1:16" x14ac:dyDescent="0.25">
      <c r="A63" s="74" t="s">
        <v>227</v>
      </c>
      <c r="B63" s="75" t="s">
        <v>229</v>
      </c>
      <c r="C63" s="208" t="s">
        <v>484</v>
      </c>
      <c r="D63" s="208" t="s">
        <v>484</v>
      </c>
      <c r="E63" s="208" t="s">
        <v>484</v>
      </c>
      <c r="F63" s="208" t="s">
        <v>484</v>
      </c>
      <c r="G63" s="208">
        <v>0.84</v>
      </c>
      <c r="H63" s="230">
        <v>4</v>
      </c>
      <c r="I63" s="208" t="s">
        <v>484</v>
      </c>
      <c r="J63" s="208" t="s">
        <v>484</v>
      </c>
      <c r="K63" s="208">
        <v>0.7</v>
      </c>
      <c r="L63" s="230">
        <v>4</v>
      </c>
      <c r="M63" s="208" t="s">
        <v>484</v>
      </c>
      <c r="N63" s="208" t="s">
        <v>484</v>
      </c>
      <c r="O63" s="208" t="s">
        <v>484</v>
      </c>
      <c r="P63" s="208" t="s">
        <v>484</v>
      </c>
    </row>
    <row r="64" spans="1:16" ht="18.75" x14ac:dyDescent="0.25">
      <c r="A64" s="74" t="s">
        <v>228</v>
      </c>
      <c r="B64" s="73" t="s">
        <v>128</v>
      </c>
      <c r="C64" s="208" t="s">
        <v>484</v>
      </c>
      <c r="D64" s="208" t="s">
        <v>484</v>
      </c>
      <c r="E64" s="208" t="s">
        <v>484</v>
      </c>
      <c r="F64" s="208" t="s">
        <v>484</v>
      </c>
      <c r="G64" s="208" t="s">
        <v>484</v>
      </c>
      <c r="H64" s="208" t="s">
        <v>484</v>
      </c>
      <c r="I64" s="208" t="s">
        <v>484</v>
      </c>
      <c r="J64" s="208" t="s">
        <v>484</v>
      </c>
      <c r="K64" s="208" t="s">
        <v>484</v>
      </c>
      <c r="L64" s="208" t="s">
        <v>484</v>
      </c>
      <c r="M64" s="208" t="s">
        <v>484</v>
      </c>
      <c r="N64" s="208" t="s">
        <v>484</v>
      </c>
      <c r="O64" s="208" t="s">
        <v>484</v>
      </c>
      <c r="P64" s="208" t="s">
        <v>484</v>
      </c>
    </row>
    <row r="65" spans="1:15" x14ac:dyDescent="0.25">
      <c r="A65" s="69"/>
      <c r="B65" s="70"/>
      <c r="C65" s="70"/>
      <c r="D65" s="70"/>
      <c r="E65" s="70"/>
      <c r="F65" s="70"/>
      <c r="G65" s="70"/>
      <c r="H65" s="70"/>
      <c r="I65" s="70"/>
      <c r="J65" s="70"/>
      <c r="K65" s="70"/>
      <c r="L65" s="70"/>
      <c r="M65" s="70"/>
      <c r="N65" s="70"/>
      <c r="O65" s="61"/>
    </row>
    <row r="66" spans="1:15" ht="54" customHeight="1" x14ac:dyDescent="0.25">
      <c r="A66" s="61"/>
      <c r="B66" s="385"/>
      <c r="C66" s="385"/>
      <c r="D66" s="385"/>
      <c r="E66" s="385"/>
      <c r="F66" s="385"/>
      <c r="G66" s="385"/>
      <c r="H66" s="385"/>
      <c r="I66" s="65"/>
      <c r="J66" s="65"/>
      <c r="K66" s="226"/>
      <c r="L66" s="226"/>
      <c r="M66" s="226"/>
      <c r="N66" s="226"/>
      <c r="O66" s="68"/>
    </row>
    <row r="67" spans="1:15" x14ac:dyDescent="0.25">
      <c r="A67" s="61"/>
      <c r="B67" s="61"/>
      <c r="C67" s="61"/>
      <c r="D67" s="61"/>
      <c r="E67" s="61"/>
      <c r="F67" s="61"/>
      <c r="O67" s="61"/>
    </row>
    <row r="68" spans="1:15" ht="50.25" customHeight="1" x14ac:dyDescent="0.25">
      <c r="A68" s="61"/>
      <c r="B68" s="386"/>
      <c r="C68" s="386"/>
      <c r="D68" s="386"/>
      <c r="E68" s="386"/>
      <c r="F68" s="386"/>
      <c r="G68" s="386"/>
      <c r="H68" s="386"/>
      <c r="I68" s="66"/>
      <c r="J68" s="66"/>
      <c r="K68" s="227"/>
      <c r="L68" s="227"/>
      <c r="M68" s="227"/>
      <c r="N68" s="227"/>
      <c r="O68" s="61"/>
    </row>
    <row r="69" spans="1:15" x14ac:dyDescent="0.25">
      <c r="A69" s="61"/>
      <c r="B69" s="61"/>
      <c r="C69" s="61"/>
      <c r="D69" s="61"/>
      <c r="E69" s="61"/>
      <c r="F69" s="61"/>
      <c r="O69" s="61"/>
    </row>
    <row r="70" spans="1:15" ht="36.75" customHeight="1" x14ac:dyDescent="0.25">
      <c r="A70" s="61"/>
      <c r="B70" s="385"/>
      <c r="C70" s="385"/>
      <c r="D70" s="385"/>
      <c r="E70" s="385"/>
      <c r="F70" s="385"/>
      <c r="G70" s="385"/>
      <c r="H70" s="385"/>
      <c r="I70" s="65"/>
      <c r="J70" s="65"/>
      <c r="K70" s="226"/>
      <c r="L70" s="226"/>
      <c r="M70" s="226"/>
      <c r="N70" s="226"/>
      <c r="O70" s="61"/>
    </row>
    <row r="71" spans="1:15" x14ac:dyDescent="0.25">
      <c r="A71" s="61"/>
      <c r="B71" s="67"/>
      <c r="C71" s="67"/>
      <c r="D71" s="67"/>
      <c r="E71" s="67"/>
      <c r="F71" s="67"/>
      <c r="O71" s="61"/>
    </row>
    <row r="72" spans="1:15" ht="51" customHeight="1" x14ac:dyDescent="0.25">
      <c r="A72" s="61"/>
      <c r="B72" s="385"/>
      <c r="C72" s="385"/>
      <c r="D72" s="385"/>
      <c r="E72" s="385"/>
      <c r="F72" s="385"/>
      <c r="G72" s="385"/>
      <c r="H72" s="385"/>
      <c r="I72" s="65"/>
      <c r="J72" s="65"/>
      <c r="K72" s="226"/>
      <c r="L72" s="226"/>
      <c r="M72" s="226"/>
      <c r="N72" s="226"/>
      <c r="O72" s="61"/>
    </row>
    <row r="73" spans="1:15" ht="32.25" customHeight="1" x14ac:dyDescent="0.25">
      <c r="A73" s="61"/>
      <c r="B73" s="386"/>
      <c r="C73" s="386"/>
      <c r="D73" s="386"/>
      <c r="E73" s="386"/>
      <c r="F73" s="386"/>
      <c r="G73" s="386"/>
      <c r="H73" s="386"/>
      <c r="I73" s="66"/>
      <c r="J73" s="66"/>
      <c r="K73" s="227"/>
      <c r="L73" s="227"/>
      <c r="M73" s="227"/>
      <c r="N73" s="227"/>
      <c r="O73" s="61"/>
    </row>
    <row r="74" spans="1:15" ht="51.75" customHeight="1" x14ac:dyDescent="0.25">
      <c r="A74" s="61"/>
      <c r="B74" s="385"/>
      <c r="C74" s="385"/>
      <c r="D74" s="385"/>
      <c r="E74" s="385"/>
      <c r="F74" s="385"/>
      <c r="G74" s="385"/>
      <c r="H74" s="385"/>
      <c r="I74" s="65"/>
      <c r="J74" s="65"/>
      <c r="K74" s="226"/>
      <c r="L74" s="226"/>
      <c r="M74" s="226"/>
      <c r="N74" s="226"/>
      <c r="O74" s="61"/>
    </row>
    <row r="75" spans="1:15" ht="21.75" customHeight="1" x14ac:dyDescent="0.25">
      <c r="A75" s="61"/>
      <c r="B75" s="383"/>
      <c r="C75" s="383"/>
      <c r="D75" s="383"/>
      <c r="E75" s="383"/>
      <c r="F75" s="383"/>
      <c r="G75" s="383"/>
      <c r="H75" s="383"/>
      <c r="I75" s="64"/>
      <c r="J75" s="64"/>
      <c r="K75" s="224"/>
      <c r="L75" s="224"/>
      <c r="M75" s="224"/>
      <c r="N75" s="224"/>
      <c r="O75" s="61"/>
    </row>
    <row r="76" spans="1:15" ht="23.25" customHeight="1" x14ac:dyDescent="0.25">
      <c r="A76" s="61"/>
      <c r="B76" s="63"/>
      <c r="C76" s="63"/>
      <c r="D76" s="63"/>
      <c r="E76" s="63"/>
      <c r="F76" s="63"/>
      <c r="O76" s="61"/>
    </row>
    <row r="77" spans="1:15" ht="18.75" customHeight="1" x14ac:dyDescent="0.25">
      <c r="A77" s="61"/>
      <c r="B77" s="384"/>
      <c r="C77" s="384"/>
      <c r="D77" s="384"/>
      <c r="E77" s="384"/>
      <c r="F77" s="384"/>
      <c r="G77" s="384"/>
      <c r="H77" s="384"/>
      <c r="I77" s="62"/>
      <c r="J77" s="62"/>
      <c r="K77" s="225"/>
      <c r="L77" s="225"/>
      <c r="M77" s="225"/>
      <c r="N77" s="225"/>
      <c r="O77" s="61"/>
    </row>
    <row r="78" spans="1:15" x14ac:dyDescent="0.25">
      <c r="A78" s="61"/>
      <c r="B78" s="61"/>
      <c r="C78" s="61"/>
      <c r="D78" s="61"/>
      <c r="E78" s="61"/>
      <c r="F78" s="61"/>
      <c r="O78" s="61"/>
    </row>
    <row r="79" spans="1:15" x14ac:dyDescent="0.25">
      <c r="A79" s="61"/>
      <c r="B79" s="61"/>
      <c r="C79" s="61"/>
      <c r="D79" s="61"/>
      <c r="E79" s="61"/>
      <c r="F79" s="61"/>
      <c r="O79" s="61"/>
    </row>
    <row r="80" spans="1:15" x14ac:dyDescent="0.25">
      <c r="G80" s="60"/>
      <c r="H80" s="60"/>
      <c r="I80" s="60"/>
      <c r="J80" s="60"/>
      <c r="K80" s="60"/>
      <c r="L80" s="60"/>
      <c r="M80" s="60"/>
      <c r="N80" s="60"/>
    </row>
    <row r="81" spans="7:14" x14ac:dyDescent="0.25">
      <c r="G81" s="60"/>
      <c r="H81" s="60"/>
      <c r="I81" s="60"/>
      <c r="J81" s="60"/>
      <c r="K81" s="60"/>
      <c r="L81" s="60"/>
      <c r="M81" s="60"/>
      <c r="N81" s="60"/>
    </row>
    <row r="82" spans="7:14" x14ac:dyDescent="0.25">
      <c r="G82" s="60"/>
      <c r="H82" s="60"/>
      <c r="I82" s="60"/>
      <c r="J82" s="60"/>
      <c r="K82" s="60"/>
      <c r="L82" s="60"/>
      <c r="M82" s="60"/>
      <c r="N82" s="60"/>
    </row>
    <row r="83" spans="7:14" x14ac:dyDescent="0.25">
      <c r="G83" s="60"/>
      <c r="H83" s="60"/>
      <c r="I83" s="60"/>
      <c r="J83" s="60"/>
      <c r="K83" s="60"/>
      <c r="L83" s="60"/>
      <c r="M83" s="60"/>
      <c r="N83" s="60"/>
    </row>
    <row r="84" spans="7:14" x14ac:dyDescent="0.25">
      <c r="G84" s="60"/>
      <c r="H84" s="60"/>
      <c r="I84" s="60"/>
      <c r="J84" s="60"/>
      <c r="K84" s="60"/>
      <c r="L84" s="60"/>
      <c r="M84" s="60"/>
      <c r="N84" s="60"/>
    </row>
    <row r="85" spans="7:14" x14ac:dyDescent="0.25">
      <c r="G85" s="60"/>
      <c r="H85" s="60"/>
      <c r="I85" s="60"/>
      <c r="J85" s="60"/>
      <c r="K85" s="60"/>
      <c r="L85" s="60"/>
      <c r="M85" s="60"/>
      <c r="N85" s="60"/>
    </row>
    <row r="86" spans="7:14" x14ac:dyDescent="0.25">
      <c r="G86" s="60"/>
      <c r="H86" s="60"/>
      <c r="I86" s="60"/>
      <c r="J86" s="60"/>
      <c r="K86" s="60"/>
      <c r="L86" s="60"/>
      <c r="M86" s="60"/>
      <c r="N86" s="60"/>
    </row>
    <row r="87" spans="7:14" x14ac:dyDescent="0.25">
      <c r="G87" s="60"/>
      <c r="H87" s="60"/>
      <c r="I87" s="60"/>
      <c r="J87" s="60"/>
      <c r="K87" s="60"/>
      <c r="L87" s="60"/>
      <c r="M87" s="60"/>
      <c r="N87" s="60"/>
    </row>
    <row r="88" spans="7:14" x14ac:dyDescent="0.25">
      <c r="G88" s="60"/>
      <c r="H88" s="60"/>
      <c r="I88" s="60"/>
      <c r="J88" s="60"/>
      <c r="K88" s="60"/>
      <c r="L88" s="60"/>
      <c r="M88" s="60"/>
      <c r="N88" s="60"/>
    </row>
    <row r="89" spans="7:14" x14ac:dyDescent="0.25">
      <c r="G89" s="60"/>
      <c r="H89" s="60"/>
      <c r="I89" s="60"/>
      <c r="J89" s="60"/>
      <c r="K89" s="60"/>
      <c r="L89" s="60"/>
      <c r="M89" s="60"/>
      <c r="N89" s="60"/>
    </row>
    <row r="90" spans="7:14" x14ac:dyDescent="0.25">
      <c r="G90" s="60"/>
      <c r="H90" s="60"/>
      <c r="I90" s="60"/>
      <c r="J90" s="60"/>
      <c r="K90" s="60"/>
      <c r="L90" s="60"/>
      <c r="M90" s="60"/>
      <c r="N90" s="60"/>
    </row>
    <row r="91" spans="7:14" x14ac:dyDescent="0.25">
      <c r="G91" s="60"/>
      <c r="H91" s="60"/>
      <c r="I91" s="60"/>
      <c r="J91" s="60"/>
      <c r="K91" s="60"/>
      <c r="L91" s="60"/>
      <c r="M91" s="60"/>
      <c r="N91" s="60"/>
    </row>
    <row r="92" spans="7:14" x14ac:dyDescent="0.25">
      <c r="G92" s="60"/>
      <c r="H92" s="60"/>
      <c r="I92" s="60"/>
      <c r="J92" s="60"/>
      <c r="K92" s="60"/>
      <c r="L92" s="60"/>
      <c r="M92" s="60"/>
      <c r="N92" s="60"/>
    </row>
  </sheetData>
  <mergeCells count="29">
    <mergeCell ref="B75:H75"/>
    <mergeCell ref="B77:H77"/>
    <mergeCell ref="B66:H66"/>
    <mergeCell ref="B68:H68"/>
    <mergeCell ref="B70:H70"/>
    <mergeCell ref="B72:H72"/>
    <mergeCell ref="B73:H73"/>
    <mergeCell ref="B74:H74"/>
    <mergeCell ref="A14:P14"/>
    <mergeCell ref="C20:D21"/>
    <mergeCell ref="A16:P16"/>
    <mergeCell ref="A15:P15"/>
    <mergeCell ref="A20:A22"/>
    <mergeCell ref="E20:F21"/>
    <mergeCell ref="A18:P18"/>
    <mergeCell ref="O20:P21"/>
    <mergeCell ref="G21:H21"/>
    <mergeCell ref="G20:J20"/>
    <mergeCell ref="I21:J21"/>
    <mergeCell ref="B20:B22"/>
    <mergeCell ref="K20:N20"/>
    <mergeCell ref="K21:L21"/>
    <mergeCell ref="M21:N21"/>
    <mergeCell ref="A4:P4"/>
    <mergeCell ref="A12:P12"/>
    <mergeCell ref="A9:P9"/>
    <mergeCell ref="A11:P11"/>
    <mergeCell ref="A8:P8"/>
    <mergeCell ref="A6:P6"/>
  </mergeCells>
  <pageMargins left="0.39370078740157483" right="0.39370078740157483" top="0.78740157480314965" bottom="0.39370078740157483" header="0.31496062992125984" footer="0.31496062992125984"/>
  <pageSetup paperSize="8" scale="53"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topLeftCell="O13" zoomScaleNormal="100" zoomScaleSheetLayoutView="70" workbookViewId="0">
      <selection activeCell="G32" sqref="G32"/>
    </sheetView>
  </sheetViews>
  <sheetFormatPr defaultRowHeight="15" x14ac:dyDescent="0.25"/>
  <cols>
    <col min="1" max="1" width="6.140625" style="18" customWidth="1"/>
    <col min="2" max="2" width="23.140625" style="18" customWidth="1"/>
    <col min="3" max="3" width="13.85546875" style="18" customWidth="1"/>
    <col min="4" max="4" width="15.140625" style="18" customWidth="1"/>
    <col min="5" max="12" width="7.7109375" style="18" customWidth="1"/>
    <col min="13" max="15" width="10.7109375" style="18" customWidth="1"/>
    <col min="16" max="17" width="13.42578125" style="18" customWidth="1"/>
    <col min="18" max="18" width="17" style="18" customWidth="1"/>
    <col min="19" max="20" width="9.7109375" style="18" customWidth="1"/>
    <col min="21" max="21" width="11.42578125" style="18" customWidth="1"/>
    <col min="22" max="22" width="12.7109375" style="18" customWidth="1"/>
    <col min="23" max="25" width="10.7109375" style="18" customWidth="1"/>
    <col min="26" max="26" width="7.7109375" style="18" customWidth="1"/>
    <col min="27" max="30" width="10.7109375" style="18" customWidth="1"/>
    <col min="31" max="31" width="15.85546875" style="18" customWidth="1"/>
    <col min="32" max="32" width="11.7109375" style="18" customWidth="1"/>
    <col min="33" max="33" width="11.5703125" style="18" customWidth="1"/>
    <col min="34" max="35" width="9.7109375" style="18" customWidth="1"/>
    <col min="36" max="36" width="11.7109375" style="18" customWidth="1"/>
    <col min="37" max="37" width="12" style="18" customWidth="1"/>
    <col min="38" max="38" width="12.28515625" style="18" customWidth="1"/>
    <col min="39" max="41" width="9.7109375" style="18" customWidth="1"/>
    <col min="42" max="42" width="12.42578125" style="18" customWidth="1"/>
    <col min="43" max="43" width="12" style="18" customWidth="1"/>
    <col min="44" max="44" width="14.140625" style="18" customWidth="1"/>
    <col min="45" max="46" width="13.28515625" style="18" customWidth="1"/>
    <col min="47" max="47" width="10.7109375" style="18" customWidth="1"/>
    <col min="48" max="48" width="15.7109375" style="18" customWidth="1"/>
    <col min="49" max="16384" width="9.140625" style="18"/>
  </cols>
  <sheetData>
    <row r="1" spans="1:48" ht="18.75" x14ac:dyDescent="0.25">
      <c r="AV1" s="38" t="s">
        <v>69</v>
      </c>
    </row>
    <row r="2" spans="1:48" ht="18.75" x14ac:dyDescent="0.3">
      <c r="AV2" s="14" t="s">
        <v>10</v>
      </c>
    </row>
    <row r="3" spans="1:48" ht="18.75" x14ac:dyDescent="0.3">
      <c r="AV3" s="14" t="s">
        <v>68</v>
      </c>
    </row>
    <row r="4" spans="1:48" ht="18.75" x14ac:dyDescent="0.3">
      <c r="AV4" s="14"/>
    </row>
    <row r="5" spans="1:48" ht="18.75" customHeight="1" x14ac:dyDescent="0.25">
      <c r="A5" s="244" t="str">
        <f>'1. паспорт местоположение'!A5:C5</f>
        <v>Год раскрытия информации: 2020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row>
    <row r="6" spans="1:48" ht="18.75" x14ac:dyDescent="0.3">
      <c r="AV6" s="14"/>
    </row>
    <row r="7" spans="1:48" ht="18.75" x14ac:dyDescent="0.25">
      <c r="A7" s="248" t="s">
        <v>9</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row>
    <row r="8" spans="1:48" ht="18.75" x14ac:dyDescent="0.25">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row>
    <row r="9" spans="1:48" ht="15.75" x14ac:dyDescent="0.25">
      <c r="A9" s="296" t="str">
        <f>'1. паспорт местоположение'!A9:C9</f>
        <v>Общество с ограниченной ответственностью "Центральные электрические сети"</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row>
    <row r="10" spans="1:48" ht="15.75" x14ac:dyDescent="0.25">
      <c r="A10" s="245" t="s">
        <v>8</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row>
    <row r="11" spans="1:48" ht="18.75" x14ac:dyDescent="0.25">
      <c r="A11" s="248"/>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row>
    <row r="12" spans="1:48" ht="15.75" x14ac:dyDescent="0.25">
      <c r="A12" s="296" t="str">
        <f>'1. паспорт местоположение'!A12:C12</f>
        <v>k_ceselectro_1, k_ceselectro_2, k_ceselectro_7</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row>
    <row r="13" spans="1:48" ht="15.75" x14ac:dyDescent="0.25">
      <c r="A13" s="245" t="s">
        <v>7</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row>
    <row r="14" spans="1:48" ht="18.75"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75" x14ac:dyDescent="0.25">
      <c r="A15" s="296"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row>
    <row r="16" spans="1:48" ht="15.75" x14ac:dyDescent="0.25">
      <c r="A16" s="245" t="s">
        <v>6</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row>
    <row r="17" spans="1:48" x14ac:dyDescent="0.2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row>
    <row r="18" spans="1:48" ht="14.25" customHeight="1" x14ac:dyDescent="0.2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row>
    <row r="19" spans="1:48" x14ac:dyDescent="0.2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row>
    <row r="20" spans="1:48" s="22" customFormat="1" x14ac:dyDescent="0.2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row>
    <row r="21" spans="1:48" s="22" customFormat="1" x14ac:dyDescent="0.25">
      <c r="A21" s="387" t="s">
        <v>466</v>
      </c>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row>
    <row r="22" spans="1:48" s="22" customFormat="1" ht="58.5" customHeight="1" x14ac:dyDescent="0.25">
      <c r="A22" s="388" t="s">
        <v>52</v>
      </c>
      <c r="B22" s="391" t="s">
        <v>24</v>
      </c>
      <c r="C22" s="388" t="s">
        <v>51</v>
      </c>
      <c r="D22" s="388" t="s">
        <v>50</v>
      </c>
      <c r="E22" s="394" t="s">
        <v>477</v>
      </c>
      <c r="F22" s="395"/>
      <c r="G22" s="395"/>
      <c r="H22" s="395"/>
      <c r="I22" s="395"/>
      <c r="J22" s="395"/>
      <c r="K22" s="395"/>
      <c r="L22" s="396"/>
      <c r="M22" s="388" t="s">
        <v>49</v>
      </c>
      <c r="N22" s="388" t="s">
        <v>48</v>
      </c>
      <c r="O22" s="388" t="s">
        <v>47</v>
      </c>
      <c r="P22" s="397" t="s">
        <v>238</v>
      </c>
      <c r="Q22" s="397" t="s">
        <v>46</v>
      </c>
      <c r="R22" s="397" t="s">
        <v>45</v>
      </c>
      <c r="S22" s="397" t="s">
        <v>44</v>
      </c>
      <c r="T22" s="397"/>
      <c r="U22" s="398" t="s">
        <v>43</v>
      </c>
      <c r="V22" s="398" t="s">
        <v>42</v>
      </c>
      <c r="W22" s="397" t="s">
        <v>41</v>
      </c>
      <c r="X22" s="397" t="s">
        <v>40</v>
      </c>
      <c r="Y22" s="397" t="s">
        <v>39</v>
      </c>
      <c r="Z22" s="411" t="s">
        <v>38</v>
      </c>
      <c r="AA22" s="397" t="s">
        <v>37</v>
      </c>
      <c r="AB22" s="397" t="s">
        <v>36</v>
      </c>
      <c r="AC22" s="397" t="s">
        <v>35</v>
      </c>
      <c r="AD22" s="397" t="s">
        <v>34</v>
      </c>
      <c r="AE22" s="397" t="s">
        <v>33</v>
      </c>
      <c r="AF22" s="397" t="s">
        <v>32</v>
      </c>
      <c r="AG22" s="397"/>
      <c r="AH22" s="397"/>
      <c r="AI22" s="397"/>
      <c r="AJ22" s="397"/>
      <c r="AK22" s="397"/>
      <c r="AL22" s="397" t="s">
        <v>31</v>
      </c>
      <c r="AM22" s="397"/>
      <c r="AN22" s="397"/>
      <c r="AO22" s="397"/>
      <c r="AP22" s="397" t="s">
        <v>30</v>
      </c>
      <c r="AQ22" s="397"/>
      <c r="AR22" s="397" t="s">
        <v>29</v>
      </c>
      <c r="AS22" s="397" t="s">
        <v>28</v>
      </c>
      <c r="AT22" s="397" t="s">
        <v>27</v>
      </c>
      <c r="AU22" s="397" t="s">
        <v>26</v>
      </c>
      <c r="AV22" s="401" t="s">
        <v>25</v>
      </c>
    </row>
    <row r="23" spans="1:48" s="22" customFormat="1" ht="64.5" customHeight="1" x14ac:dyDescent="0.25">
      <c r="A23" s="389"/>
      <c r="B23" s="392"/>
      <c r="C23" s="389"/>
      <c r="D23" s="389"/>
      <c r="E23" s="403" t="s">
        <v>23</v>
      </c>
      <c r="F23" s="405" t="s">
        <v>132</v>
      </c>
      <c r="G23" s="405" t="s">
        <v>131</v>
      </c>
      <c r="H23" s="405" t="s">
        <v>130</v>
      </c>
      <c r="I23" s="409" t="s">
        <v>388</v>
      </c>
      <c r="J23" s="409" t="s">
        <v>389</v>
      </c>
      <c r="K23" s="409" t="s">
        <v>390</v>
      </c>
      <c r="L23" s="405" t="s">
        <v>80</v>
      </c>
      <c r="M23" s="389"/>
      <c r="N23" s="389"/>
      <c r="O23" s="389"/>
      <c r="P23" s="397"/>
      <c r="Q23" s="397"/>
      <c r="R23" s="397"/>
      <c r="S23" s="407" t="s">
        <v>2</v>
      </c>
      <c r="T23" s="407" t="s">
        <v>11</v>
      </c>
      <c r="U23" s="398"/>
      <c r="V23" s="398"/>
      <c r="W23" s="397"/>
      <c r="X23" s="397"/>
      <c r="Y23" s="397"/>
      <c r="Z23" s="397"/>
      <c r="AA23" s="397"/>
      <c r="AB23" s="397"/>
      <c r="AC23" s="397"/>
      <c r="AD23" s="397"/>
      <c r="AE23" s="397"/>
      <c r="AF23" s="397" t="s">
        <v>22</v>
      </c>
      <c r="AG23" s="397"/>
      <c r="AH23" s="397" t="s">
        <v>21</v>
      </c>
      <c r="AI23" s="397"/>
      <c r="AJ23" s="388" t="s">
        <v>20</v>
      </c>
      <c r="AK23" s="388" t="s">
        <v>19</v>
      </c>
      <c r="AL23" s="388" t="s">
        <v>18</v>
      </c>
      <c r="AM23" s="388" t="s">
        <v>17</v>
      </c>
      <c r="AN23" s="388" t="s">
        <v>16</v>
      </c>
      <c r="AO23" s="388" t="s">
        <v>15</v>
      </c>
      <c r="AP23" s="388" t="s">
        <v>14</v>
      </c>
      <c r="AQ23" s="399" t="s">
        <v>11</v>
      </c>
      <c r="AR23" s="397"/>
      <c r="AS23" s="397"/>
      <c r="AT23" s="397"/>
      <c r="AU23" s="397"/>
      <c r="AV23" s="402"/>
    </row>
    <row r="24" spans="1:48" s="22" customFormat="1" ht="96.75" customHeight="1" x14ac:dyDescent="0.25">
      <c r="A24" s="390"/>
      <c r="B24" s="393"/>
      <c r="C24" s="390"/>
      <c r="D24" s="390"/>
      <c r="E24" s="404"/>
      <c r="F24" s="406"/>
      <c r="G24" s="406"/>
      <c r="H24" s="406"/>
      <c r="I24" s="410"/>
      <c r="J24" s="410"/>
      <c r="K24" s="410"/>
      <c r="L24" s="406"/>
      <c r="M24" s="390"/>
      <c r="N24" s="390"/>
      <c r="O24" s="390"/>
      <c r="P24" s="397"/>
      <c r="Q24" s="397"/>
      <c r="R24" s="397"/>
      <c r="S24" s="408"/>
      <c r="T24" s="408"/>
      <c r="U24" s="398"/>
      <c r="V24" s="398"/>
      <c r="W24" s="397"/>
      <c r="X24" s="397"/>
      <c r="Y24" s="397"/>
      <c r="Z24" s="397"/>
      <c r="AA24" s="397"/>
      <c r="AB24" s="397"/>
      <c r="AC24" s="397"/>
      <c r="AD24" s="397"/>
      <c r="AE24" s="397"/>
      <c r="AF24" s="174" t="s">
        <v>13</v>
      </c>
      <c r="AG24" s="174" t="s">
        <v>12</v>
      </c>
      <c r="AH24" s="175" t="s">
        <v>2</v>
      </c>
      <c r="AI24" s="175" t="s">
        <v>11</v>
      </c>
      <c r="AJ24" s="390"/>
      <c r="AK24" s="390"/>
      <c r="AL24" s="390"/>
      <c r="AM24" s="390"/>
      <c r="AN24" s="390"/>
      <c r="AO24" s="390"/>
      <c r="AP24" s="390"/>
      <c r="AQ24" s="400"/>
      <c r="AR24" s="397"/>
      <c r="AS24" s="397"/>
      <c r="AT24" s="397"/>
      <c r="AU24" s="397"/>
      <c r="AV24" s="402"/>
    </row>
    <row r="25" spans="1:48" s="19"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9" customFormat="1" ht="11.25" x14ac:dyDescent="0.2">
      <c r="A26" s="20" t="s">
        <v>484</v>
      </c>
      <c r="B26" s="20" t="s">
        <v>484</v>
      </c>
      <c r="C26" s="20" t="s">
        <v>484</v>
      </c>
      <c r="D26" s="20" t="s">
        <v>484</v>
      </c>
      <c r="E26" s="20" t="s">
        <v>484</v>
      </c>
      <c r="F26" s="20" t="s">
        <v>484</v>
      </c>
      <c r="G26" s="20" t="s">
        <v>484</v>
      </c>
      <c r="H26" s="20" t="s">
        <v>484</v>
      </c>
      <c r="I26" s="20" t="s">
        <v>484</v>
      </c>
      <c r="J26" s="20" t="s">
        <v>484</v>
      </c>
      <c r="K26" s="20" t="s">
        <v>484</v>
      </c>
      <c r="L26" s="20" t="s">
        <v>484</v>
      </c>
      <c r="M26" s="20" t="s">
        <v>484</v>
      </c>
      <c r="N26" s="20" t="s">
        <v>484</v>
      </c>
      <c r="O26" s="20" t="s">
        <v>484</v>
      </c>
      <c r="P26" s="20" t="s">
        <v>484</v>
      </c>
      <c r="Q26" s="20" t="s">
        <v>484</v>
      </c>
      <c r="R26" s="20" t="s">
        <v>484</v>
      </c>
      <c r="S26" s="20" t="s">
        <v>484</v>
      </c>
      <c r="T26" s="20" t="s">
        <v>484</v>
      </c>
      <c r="U26" s="20" t="s">
        <v>484</v>
      </c>
      <c r="V26" s="20" t="s">
        <v>484</v>
      </c>
      <c r="W26" s="20" t="s">
        <v>484</v>
      </c>
      <c r="X26" s="20" t="s">
        <v>484</v>
      </c>
      <c r="Y26" s="20" t="s">
        <v>484</v>
      </c>
      <c r="Z26" s="20" t="s">
        <v>484</v>
      </c>
      <c r="AA26" s="20" t="s">
        <v>484</v>
      </c>
      <c r="AB26" s="20" t="s">
        <v>484</v>
      </c>
      <c r="AC26" s="20" t="s">
        <v>484</v>
      </c>
      <c r="AD26" s="20" t="s">
        <v>484</v>
      </c>
      <c r="AE26" s="20" t="s">
        <v>484</v>
      </c>
      <c r="AF26" s="20" t="s">
        <v>484</v>
      </c>
      <c r="AG26" s="20" t="s">
        <v>484</v>
      </c>
      <c r="AH26" s="20" t="s">
        <v>484</v>
      </c>
      <c r="AI26" s="20" t="s">
        <v>484</v>
      </c>
      <c r="AJ26" s="20" t="s">
        <v>484</v>
      </c>
      <c r="AK26" s="20" t="s">
        <v>484</v>
      </c>
      <c r="AL26" s="20" t="s">
        <v>484</v>
      </c>
      <c r="AM26" s="20" t="s">
        <v>484</v>
      </c>
      <c r="AN26" s="20" t="s">
        <v>484</v>
      </c>
      <c r="AO26" s="20" t="s">
        <v>484</v>
      </c>
      <c r="AP26" s="20" t="s">
        <v>484</v>
      </c>
      <c r="AQ26" s="20" t="s">
        <v>484</v>
      </c>
      <c r="AR26" s="20" t="s">
        <v>484</v>
      </c>
      <c r="AS26" s="20" t="s">
        <v>484</v>
      </c>
      <c r="AT26" s="20" t="s">
        <v>484</v>
      </c>
      <c r="AU26" s="20" t="s">
        <v>484</v>
      </c>
      <c r="AV26" s="20" t="s">
        <v>484</v>
      </c>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zoomScale="85" zoomScaleNormal="90" zoomScaleSheetLayoutView="85" workbookViewId="0">
      <selection activeCell="A15" sqref="A15:B15"/>
    </sheetView>
  </sheetViews>
  <sheetFormatPr defaultRowHeight="15.75" x14ac:dyDescent="0.25"/>
  <cols>
    <col min="1" max="2" width="66.140625" style="148" customWidth="1"/>
    <col min="3" max="3" width="9.140625" style="149"/>
    <col min="4" max="4" width="45.85546875" style="149" customWidth="1"/>
    <col min="5" max="256" width="9.140625" style="149"/>
    <col min="257" max="258" width="66.140625" style="149" customWidth="1"/>
    <col min="259" max="512" width="9.140625" style="149"/>
    <col min="513" max="514" width="66.140625" style="149" customWidth="1"/>
    <col min="515" max="768" width="9.140625" style="149"/>
    <col min="769" max="770" width="66.140625" style="149" customWidth="1"/>
    <col min="771" max="1024" width="9.140625" style="149"/>
    <col min="1025" max="1026" width="66.140625" style="149" customWidth="1"/>
    <col min="1027" max="1280" width="9.140625" style="149"/>
    <col min="1281" max="1282" width="66.140625" style="149" customWidth="1"/>
    <col min="1283" max="1536" width="9.140625" style="149"/>
    <col min="1537" max="1538" width="66.140625" style="149" customWidth="1"/>
    <col min="1539" max="1792" width="9.140625" style="149"/>
    <col min="1793" max="1794" width="66.140625" style="149" customWidth="1"/>
    <col min="1795" max="2048" width="9.140625" style="149"/>
    <col min="2049" max="2050" width="66.140625" style="149" customWidth="1"/>
    <col min="2051" max="2304" width="9.140625" style="149"/>
    <col min="2305" max="2306" width="66.140625" style="149" customWidth="1"/>
    <col min="2307" max="2560" width="9.140625" style="149"/>
    <col min="2561" max="2562" width="66.140625" style="149" customWidth="1"/>
    <col min="2563" max="2816" width="9.140625" style="149"/>
    <col min="2817" max="2818" width="66.140625" style="149" customWidth="1"/>
    <col min="2819" max="3072" width="9.140625" style="149"/>
    <col min="3073" max="3074" width="66.140625" style="149" customWidth="1"/>
    <col min="3075" max="3328" width="9.140625" style="149"/>
    <col min="3329" max="3330" width="66.140625" style="149" customWidth="1"/>
    <col min="3331" max="3584" width="9.140625" style="149"/>
    <col min="3585" max="3586" width="66.140625" style="149" customWidth="1"/>
    <col min="3587" max="3840" width="9.140625" style="149"/>
    <col min="3841" max="3842" width="66.140625" style="149" customWidth="1"/>
    <col min="3843" max="4096" width="9.140625" style="149"/>
    <col min="4097" max="4098" width="66.140625" style="149" customWidth="1"/>
    <col min="4099" max="4352" width="9.140625" style="149"/>
    <col min="4353" max="4354" width="66.140625" style="149" customWidth="1"/>
    <col min="4355" max="4608" width="9.140625" style="149"/>
    <col min="4609" max="4610" width="66.140625" style="149" customWidth="1"/>
    <col min="4611" max="4864" width="9.140625" style="149"/>
    <col min="4865" max="4866" width="66.140625" style="149" customWidth="1"/>
    <col min="4867" max="5120" width="9.140625" style="149"/>
    <col min="5121" max="5122" width="66.140625" style="149" customWidth="1"/>
    <col min="5123" max="5376" width="9.140625" style="149"/>
    <col min="5377" max="5378" width="66.140625" style="149" customWidth="1"/>
    <col min="5379" max="5632" width="9.140625" style="149"/>
    <col min="5633" max="5634" width="66.140625" style="149" customWidth="1"/>
    <col min="5635" max="5888" width="9.140625" style="149"/>
    <col min="5889" max="5890" width="66.140625" style="149" customWidth="1"/>
    <col min="5891" max="6144" width="9.140625" style="149"/>
    <col min="6145" max="6146" width="66.140625" style="149" customWidth="1"/>
    <col min="6147" max="6400" width="9.140625" style="149"/>
    <col min="6401" max="6402" width="66.140625" style="149" customWidth="1"/>
    <col min="6403" max="6656" width="9.140625" style="149"/>
    <col min="6657" max="6658" width="66.140625" style="149" customWidth="1"/>
    <col min="6659" max="6912" width="9.140625" style="149"/>
    <col min="6913" max="6914" width="66.140625" style="149" customWidth="1"/>
    <col min="6915" max="7168" width="9.140625" style="149"/>
    <col min="7169" max="7170" width="66.140625" style="149" customWidth="1"/>
    <col min="7171" max="7424" width="9.140625" style="149"/>
    <col min="7425" max="7426" width="66.140625" style="149" customWidth="1"/>
    <col min="7427" max="7680" width="9.140625" style="149"/>
    <col min="7681" max="7682" width="66.140625" style="149" customWidth="1"/>
    <col min="7683" max="7936" width="9.140625" style="149"/>
    <col min="7937" max="7938" width="66.140625" style="149" customWidth="1"/>
    <col min="7939" max="8192" width="9.140625" style="149"/>
    <col min="8193" max="8194" width="66.140625" style="149" customWidth="1"/>
    <col min="8195" max="8448" width="9.140625" style="149"/>
    <col min="8449" max="8450" width="66.140625" style="149" customWidth="1"/>
    <col min="8451" max="8704" width="9.140625" style="149"/>
    <col min="8705" max="8706" width="66.140625" style="149" customWidth="1"/>
    <col min="8707" max="8960" width="9.140625" style="149"/>
    <col min="8961" max="8962" width="66.140625" style="149" customWidth="1"/>
    <col min="8963" max="9216" width="9.140625" style="149"/>
    <col min="9217" max="9218" width="66.140625" style="149" customWidth="1"/>
    <col min="9219" max="9472" width="9.140625" style="149"/>
    <col min="9473" max="9474" width="66.140625" style="149" customWidth="1"/>
    <col min="9475" max="9728" width="9.140625" style="149"/>
    <col min="9729" max="9730" width="66.140625" style="149" customWidth="1"/>
    <col min="9731" max="9984" width="9.140625" style="149"/>
    <col min="9985" max="9986" width="66.140625" style="149" customWidth="1"/>
    <col min="9987" max="10240" width="9.140625" style="149"/>
    <col min="10241" max="10242" width="66.140625" style="149" customWidth="1"/>
    <col min="10243" max="10496" width="9.140625" style="149"/>
    <col min="10497" max="10498" width="66.140625" style="149" customWidth="1"/>
    <col min="10499" max="10752" width="9.140625" style="149"/>
    <col min="10753" max="10754" width="66.140625" style="149" customWidth="1"/>
    <col min="10755" max="11008" width="9.140625" style="149"/>
    <col min="11009" max="11010" width="66.140625" style="149" customWidth="1"/>
    <col min="11011" max="11264" width="9.140625" style="149"/>
    <col min="11265" max="11266" width="66.140625" style="149" customWidth="1"/>
    <col min="11267" max="11520" width="9.140625" style="149"/>
    <col min="11521" max="11522" width="66.140625" style="149" customWidth="1"/>
    <col min="11523" max="11776" width="9.140625" style="149"/>
    <col min="11777" max="11778" width="66.140625" style="149" customWidth="1"/>
    <col min="11779" max="12032" width="9.140625" style="149"/>
    <col min="12033" max="12034" width="66.140625" style="149" customWidth="1"/>
    <col min="12035" max="12288" width="9.140625" style="149"/>
    <col min="12289" max="12290" width="66.140625" style="149" customWidth="1"/>
    <col min="12291" max="12544" width="9.140625" style="149"/>
    <col min="12545" max="12546" width="66.140625" style="149" customWidth="1"/>
    <col min="12547" max="12800" width="9.140625" style="149"/>
    <col min="12801" max="12802" width="66.140625" style="149" customWidth="1"/>
    <col min="12803" max="13056" width="9.140625" style="149"/>
    <col min="13057" max="13058" width="66.140625" style="149" customWidth="1"/>
    <col min="13059" max="13312" width="9.140625" style="149"/>
    <col min="13313" max="13314" width="66.140625" style="149" customWidth="1"/>
    <col min="13315" max="13568" width="9.140625" style="149"/>
    <col min="13569" max="13570" width="66.140625" style="149" customWidth="1"/>
    <col min="13571" max="13824" width="9.140625" style="149"/>
    <col min="13825" max="13826" width="66.140625" style="149" customWidth="1"/>
    <col min="13827" max="14080" width="9.140625" style="149"/>
    <col min="14081" max="14082" width="66.140625" style="149" customWidth="1"/>
    <col min="14083" max="14336" width="9.140625" style="149"/>
    <col min="14337" max="14338" width="66.140625" style="149" customWidth="1"/>
    <col min="14339" max="14592" width="9.140625" style="149"/>
    <col min="14593" max="14594" width="66.140625" style="149" customWidth="1"/>
    <col min="14595" max="14848" width="9.140625" style="149"/>
    <col min="14849" max="14850" width="66.140625" style="149" customWidth="1"/>
    <col min="14851" max="15104" width="9.140625" style="149"/>
    <col min="15105" max="15106" width="66.140625" style="149" customWidth="1"/>
    <col min="15107" max="15360" width="9.140625" style="149"/>
    <col min="15361" max="15362" width="66.140625" style="149" customWidth="1"/>
    <col min="15363" max="15616" width="9.140625" style="149"/>
    <col min="15617" max="15618" width="66.140625" style="149" customWidth="1"/>
    <col min="15619" max="15872" width="9.140625" style="149"/>
    <col min="15873" max="15874" width="66.140625" style="149" customWidth="1"/>
    <col min="15875" max="16128" width="9.140625" style="149"/>
    <col min="16129" max="16130" width="66.140625" style="149" customWidth="1"/>
    <col min="16131" max="16384" width="9.140625" style="149"/>
  </cols>
  <sheetData>
    <row r="1" spans="1:8" ht="18.75" x14ac:dyDescent="0.25">
      <c r="B1" s="38" t="s">
        <v>69</v>
      </c>
    </row>
    <row r="2" spans="1:8" ht="18.75" x14ac:dyDescent="0.3">
      <c r="B2" s="14" t="s">
        <v>10</v>
      </c>
    </row>
    <row r="3" spans="1:8" ht="18.75" x14ac:dyDescent="0.3">
      <c r="B3" s="14" t="s">
        <v>483</v>
      </c>
    </row>
    <row r="4" spans="1:8" x14ac:dyDescent="0.25">
      <c r="B4" s="43"/>
    </row>
    <row r="5" spans="1:8" ht="18.75" x14ac:dyDescent="0.3">
      <c r="A5" s="412" t="str">
        <f>'1. паспорт местоположение'!A5:C5</f>
        <v>Год раскрытия информации: 2020 год</v>
      </c>
      <c r="B5" s="412"/>
      <c r="C5" s="85"/>
      <c r="D5" s="85"/>
      <c r="E5" s="85"/>
      <c r="F5" s="85"/>
      <c r="G5" s="85"/>
      <c r="H5" s="85"/>
    </row>
    <row r="6" spans="1:8" ht="18.75" x14ac:dyDescent="0.3">
      <c r="A6" s="179"/>
      <c r="B6" s="179"/>
      <c r="C6" s="179"/>
      <c r="D6" s="179"/>
      <c r="E6" s="179"/>
      <c r="F6" s="179"/>
      <c r="G6" s="179"/>
      <c r="H6" s="179"/>
    </row>
    <row r="7" spans="1:8" ht="18.75" x14ac:dyDescent="0.25">
      <c r="A7" s="248" t="s">
        <v>9</v>
      </c>
      <c r="B7" s="248"/>
      <c r="C7" s="178"/>
      <c r="D7" s="178"/>
      <c r="E7" s="178"/>
      <c r="F7" s="178"/>
      <c r="G7" s="178"/>
      <c r="H7" s="178"/>
    </row>
    <row r="8" spans="1:8" ht="18.75" x14ac:dyDescent="0.25">
      <c r="A8" s="178"/>
      <c r="B8" s="178"/>
      <c r="C8" s="178"/>
      <c r="D8" s="178"/>
      <c r="E8" s="178"/>
      <c r="F8" s="178"/>
      <c r="G8" s="178"/>
      <c r="H8" s="178"/>
    </row>
    <row r="9" spans="1:8" x14ac:dyDescent="0.25">
      <c r="A9" s="296" t="str">
        <f>'1. паспорт местоположение'!A9:C9</f>
        <v>Общество с ограниченной ответственностью "Центральные электрические сети"</v>
      </c>
      <c r="B9" s="296"/>
      <c r="C9" s="176"/>
      <c r="D9" s="176"/>
      <c r="E9" s="176"/>
      <c r="F9" s="176"/>
      <c r="G9" s="176"/>
      <c r="H9" s="176"/>
    </row>
    <row r="10" spans="1:8" x14ac:dyDescent="0.25">
      <c r="A10" s="245" t="s">
        <v>8</v>
      </c>
      <c r="B10" s="245"/>
      <c r="C10" s="177"/>
      <c r="D10" s="177"/>
      <c r="E10" s="177"/>
      <c r="F10" s="177"/>
      <c r="G10" s="177"/>
      <c r="H10" s="177"/>
    </row>
    <row r="11" spans="1:8" ht="18.75" x14ac:dyDescent="0.25">
      <c r="A11" s="178"/>
      <c r="B11" s="178"/>
      <c r="C11" s="178"/>
      <c r="D11" s="178"/>
      <c r="E11" s="178"/>
      <c r="F11" s="178"/>
      <c r="G11" s="178"/>
      <c r="H11" s="178"/>
    </row>
    <row r="12" spans="1:8" ht="30.75" customHeight="1" x14ac:dyDescent="0.25">
      <c r="A12" s="296" t="str">
        <f>'1. паспорт местоположение'!A12:C12</f>
        <v>k_ceselectro_1, k_ceselectro_2, k_ceselectro_7</v>
      </c>
      <c r="B12" s="296"/>
      <c r="C12" s="176"/>
      <c r="D12" s="176"/>
      <c r="E12" s="176"/>
      <c r="F12" s="176"/>
      <c r="G12" s="176"/>
      <c r="H12" s="176"/>
    </row>
    <row r="13" spans="1:8" x14ac:dyDescent="0.25">
      <c r="A13" s="245" t="s">
        <v>7</v>
      </c>
      <c r="B13" s="245"/>
      <c r="C13" s="177"/>
      <c r="D13" s="177"/>
      <c r="E13" s="177"/>
      <c r="F13" s="177"/>
      <c r="G13" s="177"/>
      <c r="H13" s="177"/>
    </row>
    <row r="14" spans="1:8" ht="18.75" x14ac:dyDescent="0.25">
      <c r="A14" s="10"/>
      <c r="B14" s="10"/>
      <c r="C14" s="10"/>
      <c r="D14" s="10"/>
      <c r="E14" s="10"/>
      <c r="F14" s="10"/>
      <c r="G14" s="10"/>
      <c r="H14" s="10"/>
    </row>
    <row r="15" spans="1:8" ht="39.75" customHeight="1" x14ac:dyDescent="0.25">
      <c r="A15" s="297"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5" s="297"/>
      <c r="C15" s="176"/>
      <c r="D15" s="176"/>
      <c r="E15" s="176"/>
      <c r="F15" s="176"/>
      <c r="G15" s="176"/>
      <c r="H15" s="176"/>
    </row>
    <row r="16" spans="1:8" x14ac:dyDescent="0.25">
      <c r="A16" s="245" t="s">
        <v>6</v>
      </c>
      <c r="B16" s="245"/>
      <c r="C16" s="177"/>
      <c r="D16" s="177"/>
      <c r="E16" s="177"/>
      <c r="F16" s="177"/>
      <c r="G16" s="177"/>
      <c r="H16" s="177"/>
    </row>
    <row r="17" spans="1:7" x14ac:dyDescent="0.25">
      <c r="B17" s="150"/>
    </row>
    <row r="18" spans="1:7" ht="33.75" customHeight="1" x14ac:dyDescent="0.25">
      <c r="A18" s="418" t="s">
        <v>467</v>
      </c>
      <c r="B18" s="419"/>
    </row>
    <row r="19" spans="1:7" x14ac:dyDescent="0.25">
      <c r="B19" s="43"/>
    </row>
    <row r="20" spans="1:7" ht="16.5" thickBot="1" x14ac:dyDescent="0.3">
      <c r="B20" s="151"/>
    </row>
    <row r="21" spans="1:7" ht="30.75" thickBot="1" x14ac:dyDescent="0.3">
      <c r="A21" s="152" t="s">
        <v>338</v>
      </c>
      <c r="B21" s="153" t="s">
        <v>535</v>
      </c>
    </row>
    <row r="22" spans="1:7" ht="16.5" thickBot="1" x14ac:dyDescent="0.3">
      <c r="A22" s="152" t="s">
        <v>339</v>
      </c>
      <c r="B22" s="153" t="s">
        <v>536</v>
      </c>
    </row>
    <row r="23" spans="1:7" ht="16.5" customHeight="1" thickBot="1" x14ac:dyDescent="0.3">
      <c r="A23" s="152" t="s">
        <v>320</v>
      </c>
      <c r="B23" s="154" t="s">
        <v>501</v>
      </c>
      <c r="D23" s="413" t="s">
        <v>494</v>
      </c>
      <c r="E23" s="413"/>
      <c r="F23" s="413"/>
      <c r="G23" s="413"/>
    </row>
    <row r="24" spans="1:7" ht="16.5" thickBot="1" x14ac:dyDescent="0.3">
      <c r="A24" s="152" t="s">
        <v>340</v>
      </c>
      <c r="B24" s="154" t="s">
        <v>484</v>
      </c>
      <c r="D24" s="209"/>
    </row>
    <row r="25" spans="1:7" ht="16.5" thickBot="1" x14ac:dyDescent="0.3">
      <c r="A25" s="155" t="s">
        <v>341</v>
      </c>
      <c r="B25" s="153">
        <v>2023</v>
      </c>
      <c r="D25" s="209" t="s">
        <v>495</v>
      </c>
    </row>
    <row r="26" spans="1:7" ht="26.25" thickBot="1" x14ac:dyDescent="0.3">
      <c r="A26" s="156" t="s">
        <v>342</v>
      </c>
      <c r="B26" s="157" t="s">
        <v>484</v>
      </c>
      <c r="D26" s="209" t="s">
        <v>496</v>
      </c>
    </row>
    <row r="27" spans="1:7" ht="29.25" thickBot="1" x14ac:dyDescent="0.3">
      <c r="A27" s="163" t="s">
        <v>343</v>
      </c>
      <c r="B27" s="216">
        <v>2.4</v>
      </c>
      <c r="D27" s="209"/>
    </row>
    <row r="28" spans="1:7" ht="16.5" thickBot="1" x14ac:dyDescent="0.3">
      <c r="A28" s="159" t="s">
        <v>344</v>
      </c>
      <c r="B28" s="159" t="s">
        <v>493</v>
      </c>
      <c r="D28" s="210"/>
    </row>
    <row r="29" spans="1:7" ht="29.25" thickBot="1" x14ac:dyDescent="0.3">
      <c r="A29" s="164" t="s">
        <v>345</v>
      </c>
      <c r="B29" s="157" t="s">
        <v>484</v>
      </c>
      <c r="D29" s="210"/>
    </row>
    <row r="30" spans="1:7" ht="29.25" thickBot="1" x14ac:dyDescent="0.3">
      <c r="A30" s="164" t="s">
        <v>346</v>
      </c>
      <c r="B30" s="157" t="s">
        <v>484</v>
      </c>
      <c r="D30" s="210"/>
    </row>
    <row r="31" spans="1:7" ht="16.5" thickBot="1" x14ac:dyDescent="0.3">
      <c r="A31" s="159" t="s">
        <v>347</v>
      </c>
      <c r="B31" s="157" t="s">
        <v>484</v>
      </c>
      <c r="D31" s="210"/>
    </row>
    <row r="32" spans="1:7" ht="29.25" thickBot="1" x14ac:dyDescent="0.3">
      <c r="A32" s="164" t="s">
        <v>348</v>
      </c>
      <c r="B32" s="157" t="s">
        <v>484</v>
      </c>
      <c r="D32" s="210"/>
    </row>
    <row r="33" spans="1:4" ht="16.5" thickBot="1" x14ac:dyDescent="0.3">
      <c r="A33" s="159" t="s">
        <v>349</v>
      </c>
      <c r="B33" s="157" t="s">
        <v>484</v>
      </c>
      <c r="D33" s="210"/>
    </row>
    <row r="34" spans="1:4" ht="16.5" thickBot="1" x14ac:dyDescent="0.3">
      <c r="A34" s="159" t="s">
        <v>350</v>
      </c>
      <c r="B34" s="157" t="s">
        <v>484</v>
      </c>
      <c r="D34" s="210"/>
    </row>
    <row r="35" spans="1:4" ht="16.5" thickBot="1" x14ac:dyDescent="0.3">
      <c r="A35" s="159" t="s">
        <v>351</v>
      </c>
      <c r="B35" s="157" t="s">
        <v>484</v>
      </c>
      <c r="D35" s="210"/>
    </row>
    <row r="36" spans="1:4" ht="16.5" thickBot="1" x14ac:dyDescent="0.3">
      <c r="A36" s="159" t="s">
        <v>352</v>
      </c>
      <c r="B36" s="157" t="s">
        <v>484</v>
      </c>
      <c r="D36" s="210"/>
    </row>
    <row r="37" spans="1:4" ht="29.25" thickBot="1" x14ac:dyDescent="0.3">
      <c r="A37" s="164" t="s">
        <v>353</v>
      </c>
      <c r="B37" s="157" t="s">
        <v>484</v>
      </c>
    </row>
    <row r="38" spans="1:4" ht="16.5" thickBot="1" x14ac:dyDescent="0.3">
      <c r="A38" s="159" t="s">
        <v>349</v>
      </c>
      <c r="B38" s="157" t="s">
        <v>484</v>
      </c>
    </row>
    <row r="39" spans="1:4" ht="16.5" thickBot="1" x14ac:dyDescent="0.3">
      <c r="A39" s="159" t="s">
        <v>350</v>
      </c>
      <c r="B39" s="157" t="s">
        <v>484</v>
      </c>
    </row>
    <row r="40" spans="1:4" ht="16.5" thickBot="1" x14ac:dyDescent="0.3">
      <c r="A40" s="159" t="s">
        <v>351</v>
      </c>
      <c r="B40" s="157" t="s">
        <v>484</v>
      </c>
    </row>
    <row r="41" spans="1:4" ht="16.5" thickBot="1" x14ac:dyDescent="0.3">
      <c r="A41" s="159" t="s">
        <v>352</v>
      </c>
      <c r="B41" s="157" t="s">
        <v>484</v>
      </c>
    </row>
    <row r="42" spans="1:4" ht="29.25" thickBot="1" x14ac:dyDescent="0.3">
      <c r="A42" s="164" t="s">
        <v>354</v>
      </c>
      <c r="B42" s="157" t="s">
        <v>484</v>
      </c>
    </row>
    <row r="43" spans="1:4" ht="16.5" thickBot="1" x14ac:dyDescent="0.3">
      <c r="A43" s="159" t="s">
        <v>349</v>
      </c>
      <c r="B43" s="157" t="s">
        <v>484</v>
      </c>
    </row>
    <row r="44" spans="1:4" ht="16.5" thickBot="1" x14ac:dyDescent="0.3">
      <c r="A44" s="159" t="s">
        <v>350</v>
      </c>
      <c r="B44" s="157" t="s">
        <v>484</v>
      </c>
    </row>
    <row r="45" spans="1:4" ht="16.5" thickBot="1" x14ac:dyDescent="0.3">
      <c r="A45" s="159" t="s">
        <v>351</v>
      </c>
      <c r="B45" s="157" t="s">
        <v>484</v>
      </c>
    </row>
    <row r="46" spans="1:4" ht="16.5" thickBot="1" x14ac:dyDescent="0.3">
      <c r="A46" s="159" t="s">
        <v>352</v>
      </c>
      <c r="B46" s="157" t="s">
        <v>484</v>
      </c>
    </row>
    <row r="47" spans="1:4" ht="29.25" thickBot="1" x14ac:dyDescent="0.3">
      <c r="A47" s="158" t="s">
        <v>355</v>
      </c>
      <c r="B47" s="157" t="s">
        <v>484</v>
      </c>
    </row>
    <row r="48" spans="1:4" ht="16.5" thickBot="1" x14ac:dyDescent="0.3">
      <c r="A48" s="160" t="s">
        <v>347</v>
      </c>
      <c r="B48" s="157" t="s">
        <v>484</v>
      </c>
    </row>
    <row r="49" spans="1:4" ht="16.5" thickBot="1" x14ac:dyDescent="0.3">
      <c r="A49" s="160" t="s">
        <v>356</v>
      </c>
      <c r="B49" s="157" t="s">
        <v>484</v>
      </c>
    </row>
    <row r="50" spans="1:4" ht="16.5" thickBot="1" x14ac:dyDescent="0.3">
      <c r="A50" s="160" t="s">
        <v>357</v>
      </c>
      <c r="B50" s="157" t="s">
        <v>484</v>
      </c>
    </row>
    <row r="51" spans="1:4" ht="16.5" thickBot="1" x14ac:dyDescent="0.3">
      <c r="A51" s="160" t="s">
        <v>358</v>
      </c>
      <c r="B51" s="157" t="s">
        <v>484</v>
      </c>
    </row>
    <row r="52" spans="1:4" ht="16.5" thickBot="1" x14ac:dyDescent="0.3">
      <c r="A52" s="155" t="s">
        <v>359</v>
      </c>
      <c r="B52" s="157" t="s">
        <v>484</v>
      </c>
    </row>
    <row r="53" spans="1:4" ht="16.5" thickBot="1" x14ac:dyDescent="0.3">
      <c r="A53" s="155" t="s">
        <v>360</v>
      </c>
      <c r="B53" s="157" t="s">
        <v>484</v>
      </c>
    </row>
    <row r="54" spans="1:4" ht="16.5" thickBot="1" x14ac:dyDescent="0.3">
      <c r="A54" s="155" t="s">
        <v>361</v>
      </c>
      <c r="B54" s="157" t="s">
        <v>484</v>
      </c>
    </row>
    <row r="55" spans="1:4" ht="16.5" thickBot="1" x14ac:dyDescent="0.3">
      <c r="A55" s="156" t="s">
        <v>362</v>
      </c>
      <c r="B55" s="157" t="s">
        <v>484</v>
      </c>
    </row>
    <row r="56" spans="1:4" ht="38.25" x14ac:dyDescent="0.25">
      <c r="A56" s="158" t="s">
        <v>363</v>
      </c>
      <c r="B56" s="415" t="s">
        <v>484</v>
      </c>
      <c r="D56" s="209" t="s">
        <v>497</v>
      </c>
    </row>
    <row r="57" spans="1:4" x14ac:dyDescent="0.25">
      <c r="A57" s="161" t="s">
        <v>364</v>
      </c>
      <c r="B57" s="416"/>
    </row>
    <row r="58" spans="1:4" x14ac:dyDescent="0.25">
      <c r="A58" s="161" t="s">
        <v>365</v>
      </c>
      <c r="B58" s="416"/>
    </row>
    <row r="59" spans="1:4" x14ac:dyDescent="0.25">
      <c r="A59" s="161" t="s">
        <v>366</v>
      </c>
      <c r="B59" s="416"/>
    </row>
    <row r="60" spans="1:4" x14ac:dyDescent="0.25">
      <c r="A60" s="161" t="s">
        <v>367</v>
      </c>
      <c r="B60" s="416"/>
    </row>
    <row r="61" spans="1:4" ht="16.5" thickBot="1" x14ac:dyDescent="0.3">
      <c r="A61" s="162" t="s">
        <v>368</v>
      </c>
      <c r="B61" s="417"/>
    </row>
    <row r="62" spans="1:4" ht="30.75" thickBot="1" x14ac:dyDescent="0.3">
      <c r="A62" s="160" t="s">
        <v>369</v>
      </c>
      <c r="B62" s="157" t="s">
        <v>484</v>
      </c>
    </row>
    <row r="63" spans="1:4" ht="29.25" thickBot="1" x14ac:dyDescent="0.3">
      <c r="A63" s="155" t="s">
        <v>370</v>
      </c>
      <c r="B63" s="157" t="s">
        <v>484</v>
      </c>
      <c r="D63" s="209"/>
    </row>
    <row r="64" spans="1:4" ht="16.5" thickBot="1" x14ac:dyDescent="0.3">
      <c r="A64" s="160" t="s">
        <v>347</v>
      </c>
      <c r="B64" s="157" t="s">
        <v>484</v>
      </c>
      <c r="D64" s="209"/>
    </row>
    <row r="65" spans="1:4" ht="16.5" thickBot="1" x14ac:dyDescent="0.3">
      <c r="A65" s="160" t="s">
        <v>371</v>
      </c>
      <c r="B65" s="157" t="s">
        <v>484</v>
      </c>
      <c r="D65" s="209"/>
    </row>
    <row r="66" spans="1:4" ht="16.5" thickBot="1" x14ac:dyDescent="0.3">
      <c r="A66" s="160" t="s">
        <v>372</v>
      </c>
      <c r="B66" s="157" t="s">
        <v>484</v>
      </c>
      <c r="D66" s="209"/>
    </row>
    <row r="67" spans="1:4" ht="39" thickBot="1" x14ac:dyDescent="0.3">
      <c r="A67" s="165" t="s">
        <v>373</v>
      </c>
      <c r="B67" s="57" t="s">
        <v>537</v>
      </c>
      <c r="D67" s="209" t="s">
        <v>498</v>
      </c>
    </row>
    <row r="68" spans="1:4" ht="16.5" thickBot="1" x14ac:dyDescent="0.3">
      <c r="A68" s="155" t="s">
        <v>374</v>
      </c>
      <c r="B68" s="157" t="s">
        <v>484</v>
      </c>
      <c r="D68" s="209"/>
    </row>
    <row r="69" spans="1:4" ht="16.5" thickBot="1" x14ac:dyDescent="0.3">
      <c r="A69" s="161" t="s">
        <v>375</v>
      </c>
      <c r="B69" s="157" t="s">
        <v>484</v>
      </c>
      <c r="D69" s="209"/>
    </row>
    <row r="70" spans="1:4" ht="16.5" thickBot="1" x14ac:dyDescent="0.3">
      <c r="A70" s="161" t="s">
        <v>376</v>
      </c>
      <c r="B70" s="157" t="s">
        <v>484</v>
      </c>
      <c r="D70" s="209"/>
    </row>
    <row r="71" spans="1:4" ht="16.5" thickBot="1" x14ac:dyDescent="0.3">
      <c r="A71" s="161" t="s">
        <v>377</v>
      </c>
      <c r="B71" s="157" t="s">
        <v>484</v>
      </c>
      <c r="D71" s="209"/>
    </row>
    <row r="72" spans="1:4" ht="39" thickBot="1" x14ac:dyDescent="0.3">
      <c r="A72" s="166" t="s">
        <v>378</v>
      </c>
      <c r="B72" s="157" t="s">
        <v>484</v>
      </c>
      <c r="D72" s="209" t="s">
        <v>499</v>
      </c>
    </row>
    <row r="73" spans="1:4" ht="28.5" customHeight="1" x14ac:dyDescent="0.25">
      <c r="A73" s="158" t="s">
        <v>379</v>
      </c>
      <c r="B73" s="415" t="s">
        <v>484</v>
      </c>
      <c r="D73" s="414" t="s">
        <v>500</v>
      </c>
    </row>
    <row r="74" spans="1:4" x14ac:dyDescent="0.25">
      <c r="A74" s="161" t="s">
        <v>380</v>
      </c>
      <c r="B74" s="416"/>
      <c r="D74" s="414"/>
    </row>
    <row r="75" spans="1:4" x14ac:dyDescent="0.25">
      <c r="A75" s="161" t="s">
        <v>381</v>
      </c>
      <c r="B75" s="416"/>
      <c r="D75" s="414"/>
    </row>
    <row r="76" spans="1:4" x14ac:dyDescent="0.25">
      <c r="A76" s="161" t="s">
        <v>382</v>
      </c>
      <c r="B76" s="416"/>
      <c r="D76" s="414"/>
    </row>
    <row r="77" spans="1:4" x14ac:dyDescent="0.25">
      <c r="A77" s="161" t="s">
        <v>383</v>
      </c>
      <c r="B77" s="416"/>
    </row>
    <row r="78" spans="1:4" ht="16.5" thickBot="1" x14ac:dyDescent="0.3">
      <c r="A78" s="167" t="s">
        <v>384</v>
      </c>
      <c r="B78" s="417"/>
    </row>
    <row r="81" spans="1:2" x14ac:dyDescent="0.25">
      <c r="A81" s="168"/>
      <c r="B81" s="169"/>
    </row>
    <row r="82" spans="1:2" x14ac:dyDescent="0.25">
      <c r="B82" s="170"/>
    </row>
    <row r="83" spans="1:2" x14ac:dyDescent="0.25">
      <c r="B83" s="171"/>
    </row>
  </sheetData>
  <mergeCells count="13">
    <mergeCell ref="D23:G23"/>
    <mergeCell ref="D73:D76"/>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topLeftCell="E1" zoomScale="70" zoomScaleNormal="70" workbookViewId="0">
      <selection activeCell="G22" sqref="G22"/>
    </sheetView>
  </sheetViews>
  <sheetFormatPr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1" customFormat="1" ht="18.75" customHeight="1" x14ac:dyDescent="0.2">
      <c r="A1" s="17"/>
      <c r="S1" s="38" t="s">
        <v>69</v>
      </c>
    </row>
    <row r="2" spans="1:28" s="11" customFormat="1" ht="18.75" customHeight="1" x14ac:dyDescent="0.3">
      <c r="A2" s="17"/>
      <c r="S2" s="14" t="s">
        <v>10</v>
      </c>
    </row>
    <row r="3" spans="1:28" s="11" customFormat="1" ht="18.75" x14ac:dyDescent="0.3">
      <c r="S3" s="14" t="s">
        <v>68</v>
      </c>
    </row>
    <row r="4" spans="1:28" s="11" customFormat="1" ht="18.75" customHeight="1" x14ac:dyDescent="0.2">
      <c r="A4" s="244" t="s">
        <v>514</v>
      </c>
      <c r="B4" s="244"/>
      <c r="C4" s="244"/>
      <c r="D4" s="244"/>
      <c r="E4" s="244"/>
      <c r="F4" s="244"/>
      <c r="G4" s="244"/>
      <c r="H4" s="244"/>
      <c r="I4" s="244"/>
      <c r="J4" s="244"/>
      <c r="K4" s="244"/>
      <c r="L4" s="244"/>
      <c r="M4" s="244"/>
      <c r="N4" s="244"/>
      <c r="O4" s="244"/>
      <c r="P4" s="244"/>
      <c r="Q4" s="244"/>
      <c r="R4" s="244"/>
      <c r="S4" s="244"/>
    </row>
    <row r="5" spans="1:28" s="11" customFormat="1" ht="15.75" x14ac:dyDescent="0.2">
      <c r="A5" s="16"/>
    </row>
    <row r="6" spans="1:28" s="11" customFormat="1" ht="18.75" x14ac:dyDescent="0.2">
      <c r="A6" s="248" t="s">
        <v>9</v>
      </c>
      <c r="B6" s="248"/>
      <c r="C6" s="248"/>
      <c r="D6" s="248"/>
      <c r="E6" s="248"/>
      <c r="F6" s="248"/>
      <c r="G6" s="248"/>
      <c r="H6" s="248"/>
      <c r="I6" s="248"/>
      <c r="J6" s="248"/>
      <c r="K6" s="248"/>
      <c r="L6" s="248"/>
      <c r="M6" s="248"/>
      <c r="N6" s="248"/>
      <c r="O6" s="248"/>
      <c r="P6" s="248"/>
      <c r="Q6" s="248"/>
      <c r="R6" s="248"/>
      <c r="S6" s="248"/>
      <c r="T6" s="12"/>
      <c r="U6" s="12"/>
      <c r="V6" s="12"/>
      <c r="W6" s="12"/>
      <c r="X6" s="12"/>
      <c r="Y6" s="12"/>
      <c r="Z6" s="12"/>
      <c r="AA6" s="12"/>
      <c r="AB6" s="12"/>
    </row>
    <row r="7" spans="1:28" s="11" customFormat="1" ht="18.75" x14ac:dyDescent="0.2">
      <c r="A7" s="248"/>
      <c r="B7" s="248"/>
      <c r="C7" s="248"/>
      <c r="D7" s="248"/>
      <c r="E7" s="248"/>
      <c r="F7" s="248"/>
      <c r="G7" s="248"/>
      <c r="H7" s="248"/>
      <c r="I7" s="248"/>
      <c r="J7" s="248"/>
      <c r="K7" s="248"/>
      <c r="L7" s="248"/>
      <c r="M7" s="248"/>
      <c r="N7" s="248"/>
      <c r="O7" s="248"/>
      <c r="P7" s="248"/>
      <c r="Q7" s="248"/>
      <c r="R7" s="248"/>
      <c r="S7" s="248"/>
      <c r="T7" s="12"/>
      <c r="U7" s="12"/>
      <c r="V7" s="12"/>
      <c r="W7" s="12"/>
      <c r="X7" s="12"/>
      <c r="Y7" s="12"/>
      <c r="Z7" s="12"/>
      <c r="AA7" s="12"/>
      <c r="AB7" s="12"/>
    </row>
    <row r="8" spans="1:28" s="11" customFormat="1" ht="18.75" x14ac:dyDescent="0.2">
      <c r="A8" s="247" t="str">
        <f>'1. паспорт местоположение'!A9:C9</f>
        <v>Общество с ограниченной ответственностью "Центральные электрические сети"</v>
      </c>
      <c r="B8" s="247"/>
      <c r="C8" s="247"/>
      <c r="D8" s="247"/>
      <c r="E8" s="247"/>
      <c r="F8" s="247"/>
      <c r="G8" s="247"/>
      <c r="H8" s="247"/>
      <c r="I8" s="247"/>
      <c r="J8" s="247"/>
      <c r="K8" s="247"/>
      <c r="L8" s="247"/>
      <c r="M8" s="247"/>
      <c r="N8" s="247"/>
      <c r="O8" s="247"/>
      <c r="P8" s="247"/>
      <c r="Q8" s="247"/>
      <c r="R8" s="247"/>
      <c r="S8" s="247"/>
      <c r="T8" s="12"/>
      <c r="U8" s="12"/>
      <c r="V8" s="12"/>
      <c r="W8" s="12"/>
      <c r="X8" s="12"/>
      <c r="Y8" s="12"/>
      <c r="Z8" s="12"/>
      <c r="AA8" s="12"/>
      <c r="AB8" s="12"/>
    </row>
    <row r="9" spans="1:28" s="11" customFormat="1" ht="18.75" x14ac:dyDescent="0.2">
      <c r="A9" s="245" t="s">
        <v>8</v>
      </c>
      <c r="B9" s="245"/>
      <c r="C9" s="245"/>
      <c r="D9" s="245"/>
      <c r="E9" s="245"/>
      <c r="F9" s="245"/>
      <c r="G9" s="245"/>
      <c r="H9" s="245"/>
      <c r="I9" s="245"/>
      <c r="J9" s="245"/>
      <c r="K9" s="245"/>
      <c r="L9" s="245"/>
      <c r="M9" s="245"/>
      <c r="N9" s="245"/>
      <c r="O9" s="245"/>
      <c r="P9" s="245"/>
      <c r="Q9" s="245"/>
      <c r="R9" s="245"/>
      <c r="S9" s="245"/>
      <c r="T9" s="12"/>
      <c r="U9" s="12"/>
      <c r="V9" s="12"/>
      <c r="W9" s="12"/>
      <c r="X9" s="12"/>
      <c r="Y9" s="12"/>
      <c r="Z9" s="12"/>
      <c r="AA9" s="12"/>
      <c r="AB9" s="12"/>
    </row>
    <row r="10" spans="1:28" s="11" customFormat="1" ht="18.75" x14ac:dyDescent="0.2">
      <c r="A10" s="248"/>
      <c r="B10" s="248"/>
      <c r="C10" s="248"/>
      <c r="D10" s="248"/>
      <c r="E10" s="248"/>
      <c r="F10" s="248"/>
      <c r="G10" s="248"/>
      <c r="H10" s="248"/>
      <c r="I10" s="248"/>
      <c r="J10" s="248"/>
      <c r="K10" s="248"/>
      <c r="L10" s="248"/>
      <c r="M10" s="248"/>
      <c r="N10" s="248"/>
      <c r="O10" s="248"/>
      <c r="P10" s="248"/>
      <c r="Q10" s="248"/>
      <c r="R10" s="248"/>
      <c r="S10" s="248"/>
      <c r="T10" s="12"/>
      <c r="U10" s="12"/>
      <c r="V10" s="12"/>
      <c r="W10" s="12"/>
      <c r="X10" s="12"/>
      <c r="Y10" s="12"/>
      <c r="Z10" s="12"/>
      <c r="AA10" s="12"/>
      <c r="AB10" s="12"/>
    </row>
    <row r="11" spans="1:28" s="11" customFormat="1" ht="18.75" x14ac:dyDescent="0.2">
      <c r="A11" s="247" t="str">
        <f>'1. паспорт местоположение'!A12:C12</f>
        <v>k_ceselectro_1, k_ceselectro_2, k_ceselectro_7</v>
      </c>
      <c r="B11" s="247"/>
      <c r="C11" s="247"/>
      <c r="D11" s="247"/>
      <c r="E11" s="247"/>
      <c r="F11" s="247"/>
      <c r="G11" s="247"/>
      <c r="H11" s="247"/>
      <c r="I11" s="247"/>
      <c r="J11" s="247"/>
      <c r="K11" s="247"/>
      <c r="L11" s="247"/>
      <c r="M11" s="247"/>
      <c r="N11" s="247"/>
      <c r="O11" s="247"/>
      <c r="P11" s="247"/>
      <c r="Q11" s="247"/>
      <c r="R11" s="247"/>
      <c r="S11" s="247"/>
      <c r="T11" s="12"/>
      <c r="U11" s="12"/>
      <c r="V11" s="12"/>
      <c r="W11" s="12"/>
      <c r="X11" s="12"/>
      <c r="Y11" s="12"/>
      <c r="Z11" s="12"/>
      <c r="AA11" s="12"/>
      <c r="AB11" s="12"/>
    </row>
    <row r="12" spans="1:28" s="11" customFormat="1" ht="18.75" x14ac:dyDescent="0.2">
      <c r="A12" s="245" t="s">
        <v>7</v>
      </c>
      <c r="B12" s="245"/>
      <c r="C12" s="245"/>
      <c r="D12" s="245"/>
      <c r="E12" s="245"/>
      <c r="F12" s="245"/>
      <c r="G12" s="245"/>
      <c r="H12" s="245"/>
      <c r="I12" s="245"/>
      <c r="J12" s="245"/>
      <c r="K12" s="245"/>
      <c r="L12" s="245"/>
      <c r="M12" s="245"/>
      <c r="N12" s="245"/>
      <c r="O12" s="245"/>
      <c r="P12" s="245"/>
      <c r="Q12" s="245"/>
      <c r="R12" s="245"/>
      <c r="S12" s="245"/>
      <c r="T12" s="12"/>
      <c r="U12" s="12"/>
      <c r="V12" s="12"/>
      <c r="W12" s="12"/>
      <c r="X12" s="12"/>
      <c r="Y12" s="12"/>
      <c r="Z12" s="12"/>
      <c r="AA12" s="12"/>
      <c r="AB12" s="12"/>
    </row>
    <row r="13" spans="1:28" s="8" customFormat="1" ht="15.75" customHeight="1" x14ac:dyDescent="0.2">
      <c r="A13" s="251"/>
      <c r="B13" s="251"/>
      <c r="C13" s="251"/>
      <c r="D13" s="251"/>
      <c r="E13" s="251"/>
      <c r="F13" s="251"/>
      <c r="G13" s="251"/>
      <c r="H13" s="251"/>
      <c r="I13" s="251"/>
      <c r="J13" s="251"/>
      <c r="K13" s="251"/>
      <c r="L13" s="251"/>
      <c r="M13" s="251"/>
      <c r="N13" s="251"/>
      <c r="O13" s="251"/>
      <c r="P13" s="251"/>
      <c r="Q13" s="251"/>
      <c r="R13" s="251"/>
      <c r="S13" s="251"/>
      <c r="T13" s="9"/>
      <c r="U13" s="9"/>
      <c r="V13" s="9"/>
      <c r="W13" s="9"/>
      <c r="X13" s="9"/>
      <c r="Y13" s="9"/>
      <c r="Z13" s="9"/>
      <c r="AA13" s="9"/>
      <c r="AB13" s="9"/>
    </row>
    <row r="14" spans="1:28" s="3" customFormat="1" ht="18.75" x14ac:dyDescent="0.2">
      <c r="A14" s="247"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4" s="247"/>
      <c r="C14" s="247"/>
      <c r="D14" s="247"/>
      <c r="E14" s="247"/>
      <c r="F14" s="247"/>
      <c r="G14" s="247"/>
      <c r="H14" s="247"/>
      <c r="I14" s="247"/>
      <c r="J14" s="247"/>
      <c r="K14" s="247"/>
      <c r="L14" s="247"/>
      <c r="M14" s="247"/>
      <c r="N14" s="247"/>
      <c r="O14" s="247"/>
      <c r="P14" s="247"/>
      <c r="Q14" s="247"/>
      <c r="R14" s="247"/>
      <c r="S14" s="247"/>
      <c r="T14" s="7"/>
      <c r="U14" s="7"/>
      <c r="V14" s="7"/>
      <c r="W14" s="7"/>
      <c r="X14" s="7"/>
      <c r="Y14" s="7"/>
      <c r="Z14" s="7"/>
      <c r="AA14" s="7"/>
      <c r="AB14" s="7"/>
    </row>
    <row r="15" spans="1:28" s="3" customFormat="1" ht="15" customHeight="1" x14ac:dyDescent="0.2">
      <c r="A15" s="245" t="s">
        <v>6</v>
      </c>
      <c r="B15" s="245"/>
      <c r="C15" s="245"/>
      <c r="D15" s="245"/>
      <c r="E15" s="245"/>
      <c r="F15" s="245"/>
      <c r="G15" s="245"/>
      <c r="H15" s="245"/>
      <c r="I15" s="245"/>
      <c r="J15" s="245"/>
      <c r="K15" s="245"/>
      <c r="L15" s="245"/>
      <c r="M15" s="245"/>
      <c r="N15" s="245"/>
      <c r="O15" s="245"/>
      <c r="P15" s="245"/>
      <c r="Q15" s="245"/>
      <c r="R15" s="245"/>
      <c r="S15" s="245"/>
      <c r="T15" s="5"/>
      <c r="U15" s="5"/>
      <c r="V15" s="5"/>
      <c r="W15" s="5"/>
      <c r="X15" s="5"/>
      <c r="Y15" s="5"/>
      <c r="Z15" s="5"/>
      <c r="AA15" s="5"/>
      <c r="AB15" s="5"/>
    </row>
    <row r="16" spans="1:28" s="3" customFormat="1" ht="15" customHeight="1" x14ac:dyDescent="0.2">
      <c r="A16" s="249"/>
      <c r="B16" s="249"/>
      <c r="C16" s="249"/>
      <c r="D16" s="249"/>
      <c r="E16" s="249"/>
      <c r="F16" s="249"/>
      <c r="G16" s="249"/>
      <c r="H16" s="249"/>
      <c r="I16" s="249"/>
      <c r="J16" s="249"/>
      <c r="K16" s="249"/>
      <c r="L16" s="249"/>
      <c r="M16" s="249"/>
      <c r="N16" s="249"/>
      <c r="O16" s="249"/>
      <c r="P16" s="249"/>
      <c r="Q16" s="249"/>
      <c r="R16" s="249"/>
      <c r="S16" s="249"/>
      <c r="T16" s="4"/>
      <c r="U16" s="4"/>
      <c r="V16" s="4"/>
      <c r="W16" s="4"/>
      <c r="X16" s="4"/>
      <c r="Y16" s="4"/>
    </row>
    <row r="17" spans="1:28" s="3" customFormat="1" ht="45.75" customHeight="1" x14ac:dyDescent="0.2">
      <c r="A17" s="246" t="s">
        <v>442</v>
      </c>
      <c r="B17" s="246"/>
      <c r="C17" s="246"/>
      <c r="D17" s="246"/>
      <c r="E17" s="246"/>
      <c r="F17" s="246"/>
      <c r="G17" s="246"/>
      <c r="H17" s="246"/>
      <c r="I17" s="246"/>
      <c r="J17" s="246"/>
      <c r="K17" s="246"/>
      <c r="L17" s="246"/>
      <c r="M17" s="246"/>
      <c r="N17" s="246"/>
      <c r="O17" s="246"/>
      <c r="P17" s="246"/>
      <c r="Q17" s="246"/>
      <c r="R17" s="246"/>
      <c r="S17" s="246"/>
      <c r="T17" s="6"/>
      <c r="U17" s="6"/>
      <c r="V17" s="6"/>
      <c r="W17" s="6"/>
      <c r="X17" s="6"/>
      <c r="Y17" s="6"/>
      <c r="Z17" s="6"/>
      <c r="AA17" s="6"/>
      <c r="AB17" s="6"/>
    </row>
    <row r="18" spans="1:28" s="3" customFormat="1" ht="15" customHeight="1" x14ac:dyDescent="0.2">
      <c r="A18" s="250"/>
      <c r="B18" s="250"/>
      <c r="C18" s="250"/>
      <c r="D18" s="250"/>
      <c r="E18" s="250"/>
      <c r="F18" s="250"/>
      <c r="G18" s="250"/>
      <c r="H18" s="250"/>
      <c r="I18" s="250"/>
      <c r="J18" s="250"/>
      <c r="K18" s="250"/>
      <c r="L18" s="250"/>
      <c r="M18" s="250"/>
      <c r="N18" s="250"/>
      <c r="O18" s="250"/>
      <c r="P18" s="250"/>
      <c r="Q18" s="250"/>
      <c r="R18" s="250"/>
      <c r="S18" s="250"/>
      <c r="T18" s="4"/>
      <c r="U18" s="4"/>
      <c r="V18" s="4"/>
      <c r="W18" s="4"/>
      <c r="X18" s="4"/>
      <c r="Y18" s="4"/>
    </row>
    <row r="19" spans="1:28" s="3" customFormat="1" ht="54" customHeight="1" x14ac:dyDescent="0.2">
      <c r="A19" s="252" t="s">
        <v>5</v>
      </c>
      <c r="B19" s="252" t="s">
        <v>100</v>
      </c>
      <c r="C19" s="253" t="s">
        <v>337</v>
      </c>
      <c r="D19" s="252" t="s">
        <v>336</v>
      </c>
      <c r="E19" s="252" t="s">
        <v>99</v>
      </c>
      <c r="F19" s="252" t="s">
        <v>98</v>
      </c>
      <c r="G19" s="252" t="s">
        <v>332</v>
      </c>
      <c r="H19" s="252" t="s">
        <v>97</v>
      </c>
      <c r="I19" s="252" t="s">
        <v>96</v>
      </c>
      <c r="J19" s="252" t="s">
        <v>95</v>
      </c>
      <c r="K19" s="252" t="s">
        <v>94</v>
      </c>
      <c r="L19" s="252" t="s">
        <v>93</v>
      </c>
      <c r="M19" s="252" t="s">
        <v>92</v>
      </c>
      <c r="N19" s="252" t="s">
        <v>91</v>
      </c>
      <c r="O19" s="252" t="s">
        <v>90</v>
      </c>
      <c r="P19" s="252" t="s">
        <v>89</v>
      </c>
      <c r="Q19" s="252" t="s">
        <v>335</v>
      </c>
      <c r="R19" s="252"/>
      <c r="S19" s="255" t="s">
        <v>436</v>
      </c>
      <c r="T19" s="4"/>
      <c r="U19" s="4"/>
      <c r="V19" s="4"/>
      <c r="W19" s="4"/>
      <c r="X19" s="4"/>
      <c r="Y19" s="4"/>
    </row>
    <row r="20" spans="1:28" s="3" customFormat="1" ht="180.75" customHeight="1" x14ac:dyDescent="0.2">
      <c r="A20" s="252"/>
      <c r="B20" s="252"/>
      <c r="C20" s="254"/>
      <c r="D20" s="252"/>
      <c r="E20" s="252"/>
      <c r="F20" s="252"/>
      <c r="G20" s="252"/>
      <c r="H20" s="252"/>
      <c r="I20" s="252"/>
      <c r="J20" s="252"/>
      <c r="K20" s="252"/>
      <c r="L20" s="252"/>
      <c r="M20" s="252"/>
      <c r="N20" s="252"/>
      <c r="O20" s="252"/>
      <c r="P20" s="252"/>
      <c r="Q20" s="41" t="s">
        <v>333</v>
      </c>
      <c r="R20" s="42" t="s">
        <v>334</v>
      </c>
      <c r="S20" s="255"/>
      <c r="T20" s="28"/>
      <c r="U20" s="28"/>
      <c r="V20" s="28"/>
      <c r="W20" s="28"/>
      <c r="X20" s="28"/>
      <c r="Y20" s="28"/>
      <c r="Z20" s="27"/>
      <c r="AA20" s="27"/>
      <c r="AB20" s="27"/>
    </row>
    <row r="21" spans="1:28" s="3" customFormat="1" ht="18.75" x14ac:dyDescent="0.2">
      <c r="A21" s="41">
        <v>1</v>
      </c>
      <c r="B21" s="44">
        <v>2</v>
      </c>
      <c r="C21" s="41">
        <v>3</v>
      </c>
      <c r="D21" s="44">
        <v>4</v>
      </c>
      <c r="E21" s="41">
        <v>5</v>
      </c>
      <c r="F21" s="44">
        <v>6</v>
      </c>
      <c r="G21" s="181">
        <v>7</v>
      </c>
      <c r="H21" s="182">
        <v>8</v>
      </c>
      <c r="I21" s="181">
        <v>9</v>
      </c>
      <c r="J21" s="182">
        <v>10</v>
      </c>
      <c r="K21" s="181">
        <v>11</v>
      </c>
      <c r="L21" s="182">
        <v>12</v>
      </c>
      <c r="M21" s="181">
        <v>13</v>
      </c>
      <c r="N21" s="182">
        <v>14</v>
      </c>
      <c r="O21" s="181">
        <v>15</v>
      </c>
      <c r="P21" s="182">
        <v>16</v>
      </c>
      <c r="Q21" s="181">
        <v>17</v>
      </c>
      <c r="R21" s="182">
        <v>18</v>
      </c>
      <c r="S21" s="181">
        <v>19</v>
      </c>
      <c r="T21" s="28"/>
      <c r="U21" s="28"/>
      <c r="V21" s="28"/>
      <c r="W21" s="28"/>
      <c r="X21" s="28"/>
      <c r="Y21" s="28"/>
      <c r="Z21" s="27"/>
      <c r="AA21" s="27"/>
      <c r="AB21" s="27"/>
    </row>
    <row r="22" spans="1:28" s="3" customFormat="1" ht="18.75" x14ac:dyDescent="0.2">
      <c r="A22" s="199">
        <v>1</v>
      </c>
      <c r="B22" s="199" t="s">
        <v>484</v>
      </c>
      <c r="C22" s="199" t="s">
        <v>484</v>
      </c>
      <c r="D22" s="199" t="s">
        <v>484</v>
      </c>
      <c r="E22" s="199" t="s">
        <v>484</v>
      </c>
      <c r="F22" s="199" t="s">
        <v>484</v>
      </c>
      <c r="G22" s="199" t="s">
        <v>484</v>
      </c>
      <c r="H22" s="199" t="s">
        <v>484</v>
      </c>
      <c r="I22" s="199" t="s">
        <v>484</v>
      </c>
      <c r="J22" s="199" t="s">
        <v>484</v>
      </c>
      <c r="K22" s="199" t="s">
        <v>484</v>
      </c>
      <c r="L22" s="199" t="s">
        <v>484</v>
      </c>
      <c r="M22" s="199" t="s">
        <v>484</v>
      </c>
      <c r="N22" s="199" t="s">
        <v>484</v>
      </c>
      <c r="O22" s="199" t="s">
        <v>484</v>
      </c>
      <c r="P22" s="199" t="s">
        <v>484</v>
      </c>
      <c r="Q22" s="199" t="s">
        <v>484</v>
      </c>
      <c r="R22" s="199" t="s">
        <v>484</v>
      </c>
      <c r="S22" s="199" t="s">
        <v>484</v>
      </c>
      <c r="T22" s="28"/>
      <c r="U22" s="28"/>
      <c r="V22" s="28"/>
      <c r="W22" s="28"/>
      <c r="X22" s="28"/>
      <c r="Y22" s="28"/>
      <c r="Z22" s="27"/>
      <c r="AA22" s="27"/>
      <c r="AB22" s="27"/>
    </row>
    <row r="23" spans="1:28" ht="20.25" customHeight="1" x14ac:dyDescent="0.25">
      <c r="A23" s="146"/>
      <c r="B23" s="44" t="s">
        <v>331</v>
      </c>
      <c r="C23" s="44"/>
      <c r="D23" s="44"/>
      <c r="E23" s="146"/>
      <c r="F23" s="146"/>
      <c r="G23" s="146"/>
      <c r="H23" s="146"/>
      <c r="I23" s="146"/>
      <c r="J23" s="146"/>
      <c r="K23" s="146"/>
      <c r="L23" s="146"/>
      <c r="M23" s="146"/>
      <c r="N23" s="146"/>
      <c r="O23" s="146"/>
      <c r="P23" s="146"/>
      <c r="Q23" s="147"/>
      <c r="R23" s="2"/>
      <c r="S23" s="2"/>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60" zoomScaleNormal="60" workbookViewId="0">
      <selection activeCell="T25" sqref="T25"/>
    </sheetView>
  </sheetViews>
  <sheetFormatPr defaultColWidth="10.7109375" defaultRowHeight="15.75" x14ac:dyDescent="0.25"/>
  <cols>
    <col min="1" max="1" width="9.5703125" style="48" customWidth="1"/>
    <col min="2" max="2" width="22.28515625" style="48" customWidth="1"/>
    <col min="3" max="3" width="21.5703125" style="48" customWidth="1"/>
    <col min="4" max="4" width="16.140625" style="48" customWidth="1"/>
    <col min="5" max="6" width="25" style="48" customWidth="1"/>
    <col min="7" max="7" width="53.42578125" style="48" customWidth="1"/>
    <col min="8" max="8" width="52.28515625" style="48" customWidth="1"/>
    <col min="9" max="9" width="15.85546875" style="48" customWidth="1"/>
    <col min="10" max="10" width="20" style="48" customWidth="1"/>
    <col min="11" max="11" width="10.28515625" style="48" customWidth="1"/>
    <col min="12" max="13" width="8.7109375" style="48" customWidth="1"/>
    <col min="14" max="15" width="20.140625" style="48" customWidth="1"/>
    <col min="16" max="16" width="23.28515625" style="48" customWidth="1"/>
    <col min="17" max="17" width="21.7109375" style="48" customWidth="1"/>
    <col min="18" max="18" width="22" style="48" customWidth="1"/>
    <col min="19" max="19" width="19.7109375" style="48" customWidth="1"/>
    <col min="20" max="20" width="18.42578125"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20" ht="3" customHeight="1" x14ac:dyDescent="0.25"/>
    <row r="2" spans="1:20" ht="15" customHeight="1" x14ac:dyDescent="0.25">
      <c r="T2" s="38" t="s">
        <v>69</v>
      </c>
    </row>
    <row r="3" spans="1:20" s="11" customFormat="1" ht="18.75" customHeight="1" x14ac:dyDescent="0.3">
      <c r="A3" s="17"/>
      <c r="H3" s="15"/>
      <c r="T3" s="14" t="s">
        <v>10</v>
      </c>
    </row>
    <row r="4" spans="1:20" s="11" customFormat="1" ht="18.75" customHeight="1" x14ac:dyDescent="0.3">
      <c r="A4" s="17"/>
      <c r="H4" s="15"/>
      <c r="T4" s="14" t="s">
        <v>68</v>
      </c>
    </row>
    <row r="5" spans="1:20" s="11" customFormat="1" ht="18.75" customHeight="1" x14ac:dyDescent="0.3">
      <c r="A5" s="17"/>
      <c r="H5" s="15"/>
      <c r="T5" s="14"/>
    </row>
    <row r="6" spans="1:20" s="11" customFormat="1" x14ac:dyDescent="0.2">
      <c r="A6" s="244" t="str">
        <f>'1. паспорт местоположение'!A5:C5</f>
        <v>Год раскрытия информации: 2020 год</v>
      </c>
      <c r="B6" s="244"/>
      <c r="C6" s="244"/>
      <c r="D6" s="244"/>
      <c r="E6" s="244"/>
      <c r="F6" s="244"/>
      <c r="G6" s="244"/>
      <c r="H6" s="244"/>
      <c r="I6" s="244"/>
      <c r="J6" s="244"/>
      <c r="K6" s="244"/>
      <c r="L6" s="244"/>
      <c r="M6" s="244"/>
      <c r="N6" s="244"/>
      <c r="O6" s="244"/>
      <c r="P6" s="244"/>
      <c r="Q6" s="244"/>
      <c r="R6" s="244"/>
      <c r="S6" s="244"/>
      <c r="T6" s="244"/>
    </row>
    <row r="7" spans="1:20" s="11" customFormat="1" x14ac:dyDescent="0.2">
      <c r="A7" s="16"/>
      <c r="H7" s="15"/>
    </row>
    <row r="8" spans="1:20" s="11" customFormat="1" ht="18.75" x14ac:dyDescent="0.2">
      <c r="A8" s="248" t="s">
        <v>9</v>
      </c>
      <c r="B8" s="248"/>
      <c r="C8" s="248"/>
      <c r="D8" s="248"/>
      <c r="E8" s="248"/>
      <c r="F8" s="248"/>
      <c r="G8" s="248"/>
      <c r="H8" s="248"/>
      <c r="I8" s="248"/>
      <c r="J8" s="248"/>
      <c r="K8" s="248"/>
      <c r="L8" s="248"/>
      <c r="M8" s="248"/>
      <c r="N8" s="248"/>
      <c r="O8" s="248"/>
      <c r="P8" s="248"/>
      <c r="Q8" s="248"/>
      <c r="R8" s="248"/>
      <c r="S8" s="248"/>
      <c r="T8" s="248"/>
    </row>
    <row r="9" spans="1:20" s="11" customFormat="1" ht="18.75" x14ac:dyDescent="0.2">
      <c r="A9" s="248"/>
      <c r="B9" s="248"/>
      <c r="C9" s="248"/>
      <c r="D9" s="248"/>
      <c r="E9" s="248"/>
      <c r="F9" s="248"/>
      <c r="G9" s="248"/>
      <c r="H9" s="248"/>
      <c r="I9" s="248"/>
      <c r="J9" s="248"/>
      <c r="K9" s="248"/>
      <c r="L9" s="248"/>
      <c r="M9" s="248"/>
      <c r="N9" s="248"/>
      <c r="O9" s="248"/>
      <c r="P9" s="248"/>
      <c r="Q9" s="248"/>
      <c r="R9" s="248"/>
      <c r="S9" s="248"/>
      <c r="T9" s="248"/>
    </row>
    <row r="10" spans="1:20" s="11" customFormat="1" ht="18.75" customHeight="1" x14ac:dyDescent="0.2">
      <c r="A10" s="247" t="str">
        <f>'1. паспорт местоположение'!A9:C9</f>
        <v>Общество с ограниченной ответственностью "Центральные электрические сети"</v>
      </c>
      <c r="B10" s="247"/>
      <c r="C10" s="247"/>
      <c r="D10" s="247"/>
      <c r="E10" s="247"/>
      <c r="F10" s="247"/>
      <c r="G10" s="247"/>
      <c r="H10" s="247"/>
      <c r="I10" s="247"/>
      <c r="J10" s="247"/>
      <c r="K10" s="247"/>
      <c r="L10" s="247"/>
      <c r="M10" s="247"/>
      <c r="N10" s="247"/>
      <c r="O10" s="247"/>
      <c r="P10" s="247"/>
      <c r="Q10" s="247"/>
      <c r="R10" s="247"/>
      <c r="S10" s="247"/>
      <c r="T10" s="247"/>
    </row>
    <row r="11" spans="1:20" s="11" customFormat="1" ht="18.75" customHeight="1" x14ac:dyDescent="0.2">
      <c r="A11" s="245" t="s">
        <v>8</v>
      </c>
      <c r="B11" s="245"/>
      <c r="C11" s="245"/>
      <c r="D11" s="245"/>
      <c r="E11" s="245"/>
      <c r="F11" s="245"/>
      <c r="G11" s="245"/>
      <c r="H11" s="245"/>
      <c r="I11" s="245"/>
      <c r="J11" s="245"/>
      <c r="K11" s="245"/>
      <c r="L11" s="245"/>
      <c r="M11" s="245"/>
      <c r="N11" s="245"/>
      <c r="O11" s="245"/>
      <c r="P11" s="245"/>
      <c r="Q11" s="245"/>
      <c r="R11" s="245"/>
      <c r="S11" s="245"/>
      <c r="T11" s="245"/>
    </row>
    <row r="12" spans="1:20" s="11" customFormat="1" ht="18.75" x14ac:dyDescent="0.2">
      <c r="A12" s="248"/>
      <c r="B12" s="248"/>
      <c r="C12" s="248"/>
      <c r="D12" s="248"/>
      <c r="E12" s="248"/>
      <c r="F12" s="248"/>
      <c r="G12" s="248"/>
      <c r="H12" s="248"/>
      <c r="I12" s="248"/>
      <c r="J12" s="248"/>
      <c r="K12" s="248"/>
      <c r="L12" s="248"/>
      <c r="M12" s="248"/>
      <c r="N12" s="248"/>
      <c r="O12" s="248"/>
      <c r="P12" s="248"/>
      <c r="Q12" s="248"/>
      <c r="R12" s="248"/>
      <c r="S12" s="248"/>
      <c r="T12" s="248"/>
    </row>
    <row r="13" spans="1:20" s="11" customFormat="1" ht="18.75" customHeight="1" x14ac:dyDescent="0.2">
      <c r="A13" s="247" t="str">
        <f>'1. паспорт местоположение'!A12:C12</f>
        <v>k_ceselectro_1, k_ceselectro_2, k_ceselectro_7</v>
      </c>
      <c r="B13" s="247"/>
      <c r="C13" s="247"/>
      <c r="D13" s="247"/>
      <c r="E13" s="247"/>
      <c r="F13" s="247"/>
      <c r="G13" s="247"/>
      <c r="H13" s="247"/>
      <c r="I13" s="247"/>
      <c r="J13" s="247"/>
      <c r="K13" s="247"/>
      <c r="L13" s="247"/>
      <c r="M13" s="247"/>
      <c r="N13" s="247"/>
      <c r="O13" s="247"/>
      <c r="P13" s="247"/>
      <c r="Q13" s="247"/>
      <c r="R13" s="247"/>
      <c r="S13" s="247"/>
      <c r="T13" s="247"/>
    </row>
    <row r="14" spans="1:20" s="11" customFormat="1" ht="18.75" customHeight="1" x14ac:dyDescent="0.2">
      <c r="A14" s="245" t="s">
        <v>7</v>
      </c>
      <c r="B14" s="245"/>
      <c r="C14" s="245"/>
      <c r="D14" s="245"/>
      <c r="E14" s="245"/>
      <c r="F14" s="245"/>
      <c r="G14" s="245"/>
      <c r="H14" s="245"/>
      <c r="I14" s="245"/>
      <c r="J14" s="245"/>
      <c r="K14" s="245"/>
      <c r="L14" s="245"/>
      <c r="M14" s="245"/>
      <c r="N14" s="245"/>
      <c r="O14" s="245"/>
      <c r="P14" s="245"/>
      <c r="Q14" s="245"/>
      <c r="R14" s="245"/>
      <c r="S14" s="245"/>
      <c r="T14" s="245"/>
    </row>
    <row r="15" spans="1:20" s="8" customFormat="1" ht="15.75" customHeight="1" x14ac:dyDescent="0.2">
      <c r="A15" s="251"/>
      <c r="B15" s="251"/>
      <c r="C15" s="251"/>
      <c r="D15" s="251"/>
      <c r="E15" s="251"/>
      <c r="F15" s="251"/>
      <c r="G15" s="251"/>
      <c r="H15" s="251"/>
      <c r="I15" s="251"/>
      <c r="J15" s="251"/>
      <c r="K15" s="251"/>
      <c r="L15" s="251"/>
      <c r="M15" s="251"/>
      <c r="N15" s="251"/>
      <c r="O15" s="251"/>
      <c r="P15" s="251"/>
      <c r="Q15" s="251"/>
      <c r="R15" s="251"/>
      <c r="S15" s="251"/>
      <c r="T15" s="251"/>
    </row>
    <row r="16" spans="1:20" s="3" customFormat="1" ht="18.75" x14ac:dyDescent="0.2">
      <c r="A16" s="247"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6" s="247"/>
      <c r="C16" s="247"/>
      <c r="D16" s="247"/>
      <c r="E16" s="247"/>
      <c r="F16" s="247"/>
      <c r="G16" s="247"/>
      <c r="H16" s="247"/>
      <c r="I16" s="247"/>
      <c r="J16" s="247"/>
      <c r="K16" s="247"/>
      <c r="L16" s="247"/>
      <c r="M16" s="247"/>
      <c r="N16" s="247"/>
      <c r="O16" s="247"/>
      <c r="P16" s="247"/>
      <c r="Q16" s="247"/>
      <c r="R16" s="247"/>
      <c r="S16" s="247"/>
      <c r="T16" s="247"/>
    </row>
    <row r="17" spans="1:113" s="3" customFormat="1" ht="15" customHeight="1" x14ac:dyDescent="0.2">
      <c r="A17" s="245" t="s">
        <v>6</v>
      </c>
      <c r="B17" s="245"/>
      <c r="C17" s="245"/>
      <c r="D17" s="245"/>
      <c r="E17" s="245"/>
      <c r="F17" s="245"/>
      <c r="G17" s="245"/>
      <c r="H17" s="245"/>
      <c r="I17" s="245"/>
      <c r="J17" s="245"/>
      <c r="K17" s="245"/>
      <c r="L17" s="245"/>
      <c r="M17" s="245"/>
      <c r="N17" s="245"/>
      <c r="O17" s="245"/>
      <c r="P17" s="245"/>
      <c r="Q17" s="245"/>
      <c r="R17" s="245"/>
      <c r="S17" s="245"/>
      <c r="T17" s="245"/>
    </row>
    <row r="18" spans="1:113" s="3" customFormat="1" ht="15" customHeight="1" x14ac:dyDescent="0.2">
      <c r="A18" s="249"/>
      <c r="B18" s="249"/>
      <c r="C18" s="249"/>
      <c r="D18" s="249"/>
      <c r="E18" s="249"/>
      <c r="F18" s="249"/>
      <c r="G18" s="249"/>
      <c r="H18" s="249"/>
      <c r="I18" s="249"/>
      <c r="J18" s="249"/>
      <c r="K18" s="249"/>
      <c r="L18" s="249"/>
      <c r="M18" s="249"/>
      <c r="N18" s="249"/>
      <c r="O18" s="249"/>
      <c r="P18" s="249"/>
      <c r="Q18" s="249"/>
      <c r="R18" s="249"/>
      <c r="S18" s="249"/>
      <c r="T18" s="249"/>
    </row>
    <row r="19" spans="1:113" s="3" customFormat="1" ht="15" customHeight="1" x14ac:dyDescent="0.2">
      <c r="A19" s="247" t="s">
        <v>447</v>
      </c>
      <c r="B19" s="247"/>
      <c r="C19" s="247"/>
      <c r="D19" s="247"/>
      <c r="E19" s="247"/>
      <c r="F19" s="247"/>
      <c r="G19" s="247"/>
      <c r="H19" s="247"/>
      <c r="I19" s="247"/>
      <c r="J19" s="247"/>
      <c r="K19" s="247"/>
      <c r="L19" s="247"/>
      <c r="M19" s="247"/>
      <c r="N19" s="247"/>
      <c r="O19" s="247"/>
      <c r="P19" s="247"/>
      <c r="Q19" s="247"/>
      <c r="R19" s="247"/>
      <c r="S19" s="247"/>
      <c r="T19" s="247"/>
    </row>
    <row r="20" spans="1:113" s="56" customFormat="1" ht="21" customHeight="1" x14ac:dyDescent="0.25">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25">
      <c r="A21" s="260" t="s">
        <v>5</v>
      </c>
      <c r="B21" s="263" t="s">
        <v>490</v>
      </c>
      <c r="C21" s="264"/>
      <c r="D21" s="267" t="s">
        <v>122</v>
      </c>
      <c r="E21" s="263" t="s">
        <v>476</v>
      </c>
      <c r="F21" s="264"/>
      <c r="G21" s="263" t="s">
        <v>243</v>
      </c>
      <c r="H21" s="264"/>
      <c r="I21" s="263" t="s">
        <v>121</v>
      </c>
      <c r="J21" s="264"/>
      <c r="K21" s="267" t="s">
        <v>120</v>
      </c>
      <c r="L21" s="263" t="s">
        <v>119</v>
      </c>
      <c r="M21" s="264"/>
      <c r="N21" s="263" t="s">
        <v>472</v>
      </c>
      <c r="O21" s="264"/>
      <c r="P21" s="267" t="s">
        <v>118</v>
      </c>
      <c r="Q21" s="256" t="s">
        <v>117</v>
      </c>
      <c r="R21" s="257"/>
      <c r="S21" s="256" t="s">
        <v>116</v>
      </c>
      <c r="T21" s="258"/>
    </row>
    <row r="22" spans="1:113" ht="204.75" customHeight="1" x14ac:dyDescent="0.25">
      <c r="A22" s="261"/>
      <c r="B22" s="265"/>
      <c r="C22" s="266"/>
      <c r="D22" s="270"/>
      <c r="E22" s="265"/>
      <c r="F22" s="266"/>
      <c r="G22" s="265"/>
      <c r="H22" s="266"/>
      <c r="I22" s="265"/>
      <c r="J22" s="266"/>
      <c r="K22" s="268"/>
      <c r="L22" s="265"/>
      <c r="M22" s="266"/>
      <c r="N22" s="265"/>
      <c r="O22" s="266"/>
      <c r="P22" s="268"/>
      <c r="Q22" s="104" t="s">
        <v>115</v>
      </c>
      <c r="R22" s="104" t="s">
        <v>446</v>
      </c>
      <c r="S22" s="104" t="s">
        <v>114</v>
      </c>
      <c r="T22" s="104" t="s">
        <v>113</v>
      </c>
    </row>
    <row r="23" spans="1:113" ht="51.75" customHeight="1" x14ac:dyDescent="0.25">
      <c r="A23" s="262"/>
      <c r="B23" s="189" t="s">
        <v>111</v>
      </c>
      <c r="C23" s="189" t="s">
        <v>112</v>
      </c>
      <c r="D23" s="268"/>
      <c r="E23" s="189" t="s">
        <v>111</v>
      </c>
      <c r="F23" s="189" t="s">
        <v>112</v>
      </c>
      <c r="G23" s="189" t="s">
        <v>111</v>
      </c>
      <c r="H23" s="189" t="s">
        <v>112</v>
      </c>
      <c r="I23" s="189" t="s">
        <v>111</v>
      </c>
      <c r="J23" s="189" t="s">
        <v>112</v>
      </c>
      <c r="K23" s="189" t="s">
        <v>111</v>
      </c>
      <c r="L23" s="189" t="s">
        <v>111</v>
      </c>
      <c r="M23" s="189" t="s">
        <v>112</v>
      </c>
      <c r="N23" s="189" t="s">
        <v>111</v>
      </c>
      <c r="O23" s="189" t="s">
        <v>112</v>
      </c>
      <c r="P23" s="190" t="s">
        <v>111</v>
      </c>
      <c r="Q23" s="104" t="s">
        <v>111</v>
      </c>
      <c r="R23" s="104" t="s">
        <v>111</v>
      </c>
      <c r="S23" s="104" t="s">
        <v>111</v>
      </c>
      <c r="T23" s="104" t="s">
        <v>111</v>
      </c>
    </row>
    <row r="24" spans="1:113" x14ac:dyDescent="0.25">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6" customFormat="1" ht="248.25" customHeight="1" x14ac:dyDescent="0.25">
      <c r="A25" s="58">
        <v>1</v>
      </c>
      <c r="B25" s="228" t="s">
        <v>484</v>
      </c>
      <c r="C25" s="228" t="s">
        <v>484</v>
      </c>
      <c r="D25" s="228" t="s">
        <v>484</v>
      </c>
      <c r="E25" s="228" t="s">
        <v>484</v>
      </c>
      <c r="F25" s="228" t="s">
        <v>484</v>
      </c>
      <c r="G25" s="228" t="s">
        <v>484</v>
      </c>
      <c r="H25" s="228" t="s">
        <v>484</v>
      </c>
      <c r="I25" s="228" t="s">
        <v>484</v>
      </c>
      <c r="J25" s="228" t="s">
        <v>484</v>
      </c>
      <c r="K25" s="228" t="s">
        <v>484</v>
      </c>
      <c r="L25" s="228" t="s">
        <v>484</v>
      </c>
      <c r="M25" s="228" t="s">
        <v>484</v>
      </c>
      <c r="N25" s="228" t="s">
        <v>484</v>
      </c>
      <c r="O25" s="228" t="s">
        <v>484</v>
      </c>
      <c r="P25" s="228" t="s">
        <v>484</v>
      </c>
      <c r="Q25" s="228" t="s">
        <v>484</v>
      </c>
      <c r="R25" s="228" t="s">
        <v>484</v>
      </c>
      <c r="S25" s="228" t="s">
        <v>484</v>
      </c>
      <c r="T25" s="213" t="s">
        <v>484</v>
      </c>
    </row>
    <row r="26" spans="1:113" ht="23.25" customHeight="1" x14ac:dyDescent="0.25"/>
    <row r="27" spans="1:113" s="54" customFormat="1" ht="12.75" x14ac:dyDescent="0.2">
      <c r="B27" s="55"/>
      <c r="C27" s="55"/>
      <c r="K27" s="55"/>
    </row>
    <row r="28" spans="1:113" s="54" customFormat="1" x14ac:dyDescent="0.25">
      <c r="B28" s="52" t="s">
        <v>110</v>
      </c>
      <c r="C28" s="52"/>
      <c r="D28" s="52"/>
      <c r="E28" s="52"/>
      <c r="F28" s="52"/>
      <c r="G28" s="52"/>
      <c r="H28" s="52"/>
      <c r="I28" s="52"/>
      <c r="J28" s="52"/>
      <c r="K28" s="52"/>
      <c r="L28" s="52"/>
      <c r="M28" s="52"/>
      <c r="N28" s="52"/>
      <c r="O28" s="52"/>
      <c r="P28" s="52"/>
      <c r="Q28" s="52"/>
      <c r="R28" s="52"/>
    </row>
    <row r="29" spans="1:113" x14ac:dyDescent="0.25">
      <c r="B29" s="269" t="s">
        <v>480</v>
      </c>
      <c r="C29" s="269"/>
      <c r="D29" s="269"/>
      <c r="E29" s="269"/>
      <c r="F29" s="269"/>
      <c r="G29" s="269"/>
      <c r="H29" s="269"/>
      <c r="I29" s="269"/>
      <c r="J29" s="269"/>
      <c r="K29" s="269"/>
      <c r="L29" s="269"/>
      <c r="M29" s="269"/>
      <c r="N29" s="269"/>
      <c r="O29" s="269"/>
      <c r="P29" s="269"/>
      <c r="Q29" s="269"/>
      <c r="R29" s="269"/>
    </row>
    <row r="30" spans="1:113" x14ac:dyDescent="0.25">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1" t="s">
        <v>445</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25">
      <c r="B32" s="51" t="s">
        <v>109</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25">
      <c r="B33" s="51" t="s">
        <v>108</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25">
      <c r="B34" s="51" t="s">
        <v>107</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25">
      <c r="B35" s="51" t="s">
        <v>106</v>
      </c>
      <c r="C35" s="51"/>
      <c r="D35" s="51"/>
      <c r="E35" s="51"/>
      <c r="H35" s="51"/>
      <c r="I35" s="51"/>
      <c r="J35" s="51"/>
      <c r="K35" s="51"/>
      <c r="L35" s="51"/>
      <c r="M35" s="51"/>
      <c r="N35" s="51"/>
      <c r="O35" s="51"/>
      <c r="P35" s="51"/>
      <c r="Q35" s="51"/>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25">
      <c r="B36" s="51" t="s">
        <v>105</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25">
      <c r="B37" s="51" t="s">
        <v>104</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103</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102</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101</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G1" zoomScale="60" workbookViewId="0">
      <selection activeCell="Z25" sqref="Z25"/>
    </sheetView>
  </sheetViews>
  <sheetFormatPr defaultColWidth="10.7109375" defaultRowHeight="15.75" x14ac:dyDescent="0.25"/>
  <cols>
    <col min="1" max="1" width="10.7109375" style="48"/>
    <col min="2" max="5" width="16.85546875" style="48" customWidth="1"/>
    <col min="6" max="6" width="8.7109375" style="48" customWidth="1"/>
    <col min="7" max="7" width="10.28515625" style="48" customWidth="1"/>
    <col min="8" max="8" width="8.7109375" style="48" customWidth="1"/>
    <col min="9" max="9" width="8.28515625" style="48" customWidth="1"/>
    <col min="10" max="10" width="20.140625" style="48" customWidth="1"/>
    <col min="11" max="11" width="11.140625" style="48" customWidth="1"/>
    <col min="12" max="12" width="8.85546875" style="48" customWidth="1"/>
    <col min="13" max="13" width="8.7109375" style="48" customWidth="1"/>
    <col min="14" max="14" width="13.7109375" style="48" customWidth="1"/>
    <col min="15" max="16" width="8.7109375" style="48" customWidth="1"/>
    <col min="17" max="17" width="11.85546875" style="48" customWidth="1"/>
    <col min="18" max="18" width="12" style="48" customWidth="1"/>
    <col min="19" max="19" width="18.28515625" style="48" customWidth="1"/>
    <col min="20" max="20" width="24.28515625" style="48" customWidth="1"/>
    <col min="21" max="21" width="30.7109375" style="48" customWidth="1"/>
    <col min="22" max="22" width="15.140625" style="48" customWidth="1"/>
    <col min="23" max="23" width="14.140625" style="48" customWidth="1"/>
    <col min="24" max="24" width="24.5703125" style="48" customWidth="1"/>
    <col min="25" max="25" width="15.28515625" style="48" customWidth="1"/>
    <col min="26" max="26" width="18.5703125" style="48" customWidth="1"/>
    <col min="27" max="27" width="19.140625" style="48" customWidth="1"/>
    <col min="28" max="240" width="10.7109375" style="48"/>
    <col min="241" max="242" width="15.7109375" style="48" customWidth="1"/>
    <col min="243" max="245" width="14.7109375" style="48" customWidth="1"/>
    <col min="246" max="249" width="13.7109375" style="48" customWidth="1"/>
    <col min="250" max="253" width="15.7109375" style="48" customWidth="1"/>
    <col min="254" max="254" width="22.85546875" style="48" customWidth="1"/>
    <col min="255" max="255" width="20.7109375" style="48" customWidth="1"/>
    <col min="256" max="256" width="17.7109375" style="48" customWidth="1"/>
    <col min="257" max="265" width="14.7109375" style="48" customWidth="1"/>
    <col min="266" max="496" width="10.7109375" style="48"/>
    <col min="497" max="498" width="15.7109375" style="48" customWidth="1"/>
    <col min="499" max="501" width="14.7109375" style="48" customWidth="1"/>
    <col min="502" max="505" width="13.7109375" style="48" customWidth="1"/>
    <col min="506" max="509" width="15.7109375" style="48" customWidth="1"/>
    <col min="510" max="510" width="22.85546875" style="48" customWidth="1"/>
    <col min="511" max="511" width="20.7109375" style="48" customWidth="1"/>
    <col min="512" max="512" width="17.7109375" style="48" customWidth="1"/>
    <col min="513" max="521" width="14.7109375" style="48" customWidth="1"/>
    <col min="522" max="752" width="10.7109375" style="48"/>
    <col min="753" max="754" width="15.7109375" style="48" customWidth="1"/>
    <col min="755" max="757" width="14.7109375" style="48" customWidth="1"/>
    <col min="758" max="761" width="13.7109375" style="48" customWidth="1"/>
    <col min="762" max="765" width="15.7109375" style="48" customWidth="1"/>
    <col min="766" max="766" width="22.85546875" style="48" customWidth="1"/>
    <col min="767" max="767" width="20.7109375" style="48" customWidth="1"/>
    <col min="768" max="768" width="17.7109375" style="48" customWidth="1"/>
    <col min="769" max="777" width="14.7109375" style="48" customWidth="1"/>
    <col min="778" max="1008" width="10.7109375" style="48"/>
    <col min="1009" max="1010" width="15.7109375" style="48" customWidth="1"/>
    <col min="1011" max="1013" width="14.7109375" style="48" customWidth="1"/>
    <col min="1014" max="1017" width="13.7109375" style="48" customWidth="1"/>
    <col min="1018" max="1021" width="15.7109375" style="48" customWidth="1"/>
    <col min="1022" max="1022" width="22.85546875" style="48" customWidth="1"/>
    <col min="1023" max="1023" width="20.7109375" style="48" customWidth="1"/>
    <col min="1024" max="1024" width="17.7109375" style="48" customWidth="1"/>
    <col min="1025" max="1033" width="14.7109375" style="48" customWidth="1"/>
    <col min="1034" max="1264" width="10.7109375" style="48"/>
    <col min="1265" max="1266" width="15.7109375" style="48" customWidth="1"/>
    <col min="1267" max="1269" width="14.7109375" style="48" customWidth="1"/>
    <col min="1270" max="1273" width="13.7109375" style="48" customWidth="1"/>
    <col min="1274" max="1277" width="15.7109375" style="48" customWidth="1"/>
    <col min="1278" max="1278" width="22.85546875" style="48" customWidth="1"/>
    <col min="1279" max="1279" width="20.7109375" style="48" customWidth="1"/>
    <col min="1280" max="1280" width="17.7109375" style="48" customWidth="1"/>
    <col min="1281" max="1289" width="14.7109375" style="48" customWidth="1"/>
    <col min="1290" max="1520" width="10.7109375" style="48"/>
    <col min="1521" max="1522" width="15.7109375" style="48" customWidth="1"/>
    <col min="1523" max="1525" width="14.7109375" style="48" customWidth="1"/>
    <col min="1526" max="1529" width="13.7109375" style="48" customWidth="1"/>
    <col min="1530" max="1533" width="15.7109375" style="48" customWidth="1"/>
    <col min="1534" max="1534" width="22.85546875" style="48" customWidth="1"/>
    <col min="1535" max="1535" width="20.7109375" style="48" customWidth="1"/>
    <col min="1536" max="1536" width="17.7109375" style="48" customWidth="1"/>
    <col min="1537" max="1545" width="14.7109375" style="48" customWidth="1"/>
    <col min="1546" max="1776" width="10.7109375" style="48"/>
    <col min="1777" max="1778" width="15.7109375" style="48" customWidth="1"/>
    <col min="1779" max="1781" width="14.7109375" style="48" customWidth="1"/>
    <col min="1782" max="1785" width="13.7109375" style="48" customWidth="1"/>
    <col min="1786" max="1789" width="15.7109375" style="48" customWidth="1"/>
    <col min="1790" max="1790" width="22.85546875" style="48" customWidth="1"/>
    <col min="1791" max="1791" width="20.7109375" style="48" customWidth="1"/>
    <col min="1792" max="1792" width="17.7109375" style="48" customWidth="1"/>
    <col min="1793" max="1801" width="14.7109375" style="48" customWidth="1"/>
    <col min="1802" max="2032" width="10.7109375" style="48"/>
    <col min="2033" max="2034" width="15.7109375" style="48" customWidth="1"/>
    <col min="2035" max="2037" width="14.7109375" style="48" customWidth="1"/>
    <col min="2038" max="2041" width="13.7109375" style="48" customWidth="1"/>
    <col min="2042" max="2045" width="15.7109375" style="48" customWidth="1"/>
    <col min="2046" max="2046" width="22.85546875" style="48" customWidth="1"/>
    <col min="2047" max="2047" width="20.7109375" style="48" customWidth="1"/>
    <col min="2048" max="2048" width="17.7109375" style="48" customWidth="1"/>
    <col min="2049" max="2057" width="14.7109375" style="48" customWidth="1"/>
    <col min="2058" max="2288" width="10.7109375" style="48"/>
    <col min="2289" max="2290" width="15.7109375" style="48" customWidth="1"/>
    <col min="2291" max="2293" width="14.7109375" style="48" customWidth="1"/>
    <col min="2294" max="2297" width="13.7109375" style="48" customWidth="1"/>
    <col min="2298" max="2301" width="15.7109375" style="48" customWidth="1"/>
    <col min="2302" max="2302" width="22.85546875" style="48" customWidth="1"/>
    <col min="2303" max="2303" width="20.7109375" style="48" customWidth="1"/>
    <col min="2304" max="2304" width="17.7109375" style="48" customWidth="1"/>
    <col min="2305" max="2313" width="14.7109375" style="48" customWidth="1"/>
    <col min="2314" max="2544" width="10.7109375" style="48"/>
    <col min="2545" max="2546" width="15.7109375" style="48" customWidth="1"/>
    <col min="2547" max="2549" width="14.7109375" style="48" customWidth="1"/>
    <col min="2550" max="2553" width="13.7109375" style="48" customWidth="1"/>
    <col min="2554" max="2557" width="15.7109375" style="48" customWidth="1"/>
    <col min="2558" max="2558" width="22.85546875" style="48" customWidth="1"/>
    <col min="2559" max="2559" width="20.7109375" style="48" customWidth="1"/>
    <col min="2560" max="2560" width="17.7109375" style="48" customWidth="1"/>
    <col min="2561" max="2569" width="14.7109375" style="48" customWidth="1"/>
    <col min="2570" max="2800" width="10.7109375" style="48"/>
    <col min="2801" max="2802" width="15.7109375" style="48" customWidth="1"/>
    <col min="2803" max="2805" width="14.7109375" style="48" customWidth="1"/>
    <col min="2806" max="2809" width="13.7109375" style="48" customWidth="1"/>
    <col min="2810" max="2813" width="15.7109375" style="48" customWidth="1"/>
    <col min="2814" max="2814" width="22.85546875" style="48" customWidth="1"/>
    <col min="2815" max="2815" width="20.7109375" style="48" customWidth="1"/>
    <col min="2816" max="2816" width="17.7109375" style="48" customWidth="1"/>
    <col min="2817" max="2825" width="14.7109375" style="48" customWidth="1"/>
    <col min="2826" max="3056" width="10.7109375" style="48"/>
    <col min="3057" max="3058" width="15.7109375" style="48" customWidth="1"/>
    <col min="3059" max="3061" width="14.7109375" style="48" customWidth="1"/>
    <col min="3062" max="3065" width="13.7109375" style="48" customWidth="1"/>
    <col min="3066" max="3069" width="15.7109375" style="48" customWidth="1"/>
    <col min="3070" max="3070" width="22.85546875" style="48" customWidth="1"/>
    <col min="3071" max="3071" width="20.7109375" style="48" customWidth="1"/>
    <col min="3072" max="3072" width="17.7109375" style="48" customWidth="1"/>
    <col min="3073" max="3081" width="14.7109375" style="48" customWidth="1"/>
    <col min="3082" max="3312" width="10.7109375" style="48"/>
    <col min="3313" max="3314" width="15.7109375" style="48" customWidth="1"/>
    <col min="3315" max="3317" width="14.7109375" style="48" customWidth="1"/>
    <col min="3318" max="3321" width="13.7109375" style="48" customWidth="1"/>
    <col min="3322" max="3325" width="15.7109375" style="48" customWidth="1"/>
    <col min="3326" max="3326" width="22.85546875" style="48" customWidth="1"/>
    <col min="3327" max="3327" width="20.7109375" style="48" customWidth="1"/>
    <col min="3328" max="3328" width="17.7109375" style="48" customWidth="1"/>
    <col min="3329" max="3337" width="14.7109375" style="48" customWidth="1"/>
    <col min="3338" max="3568" width="10.7109375" style="48"/>
    <col min="3569" max="3570" width="15.7109375" style="48" customWidth="1"/>
    <col min="3571" max="3573" width="14.7109375" style="48" customWidth="1"/>
    <col min="3574" max="3577" width="13.7109375" style="48" customWidth="1"/>
    <col min="3578" max="3581" width="15.7109375" style="48" customWidth="1"/>
    <col min="3582" max="3582" width="22.85546875" style="48" customWidth="1"/>
    <col min="3583" max="3583" width="20.7109375" style="48" customWidth="1"/>
    <col min="3584" max="3584" width="17.7109375" style="48" customWidth="1"/>
    <col min="3585" max="3593" width="14.7109375" style="48" customWidth="1"/>
    <col min="3594" max="3824" width="10.7109375" style="48"/>
    <col min="3825" max="3826" width="15.7109375" style="48" customWidth="1"/>
    <col min="3827" max="3829" width="14.7109375" style="48" customWidth="1"/>
    <col min="3830" max="3833" width="13.7109375" style="48" customWidth="1"/>
    <col min="3834" max="3837" width="15.7109375" style="48" customWidth="1"/>
    <col min="3838" max="3838" width="22.85546875" style="48" customWidth="1"/>
    <col min="3839" max="3839" width="20.7109375" style="48" customWidth="1"/>
    <col min="3840" max="3840" width="17.7109375" style="48" customWidth="1"/>
    <col min="3841" max="3849" width="14.7109375" style="48" customWidth="1"/>
    <col min="3850" max="4080" width="10.7109375" style="48"/>
    <col min="4081" max="4082" width="15.7109375" style="48" customWidth="1"/>
    <col min="4083" max="4085" width="14.7109375" style="48" customWidth="1"/>
    <col min="4086" max="4089" width="13.7109375" style="48" customWidth="1"/>
    <col min="4090" max="4093" width="15.7109375" style="48" customWidth="1"/>
    <col min="4094" max="4094" width="22.85546875" style="48" customWidth="1"/>
    <col min="4095" max="4095" width="20.7109375" style="48" customWidth="1"/>
    <col min="4096" max="4096" width="17.7109375" style="48" customWidth="1"/>
    <col min="4097" max="4105" width="14.7109375" style="48" customWidth="1"/>
    <col min="4106" max="4336" width="10.7109375" style="48"/>
    <col min="4337" max="4338" width="15.7109375" style="48" customWidth="1"/>
    <col min="4339" max="4341" width="14.7109375" style="48" customWidth="1"/>
    <col min="4342" max="4345" width="13.7109375" style="48" customWidth="1"/>
    <col min="4346" max="4349" width="15.7109375" style="48" customWidth="1"/>
    <col min="4350" max="4350" width="22.85546875" style="48" customWidth="1"/>
    <col min="4351" max="4351" width="20.7109375" style="48" customWidth="1"/>
    <col min="4352" max="4352" width="17.7109375" style="48" customWidth="1"/>
    <col min="4353" max="4361" width="14.7109375" style="48" customWidth="1"/>
    <col min="4362" max="4592" width="10.7109375" style="48"/>
    <col min="4593" max="4594" width="15.7109375" style="48" customWidth="1"/>
    <col min="4595" max="4597" width="14.7109375" style="48" customWidth="1"/>
    <col min="4598" max="4601" width="13.7109375" style="48" customWidth="1"/>
    <col min="4602" max="4605" width="15.7109375" style="48" customWidth="1"/>
    <col min="4606" max="4606" width="22.85546875" style="48" customWidth="1"/>
    <col min="4607" max="4607" width="20.7109375" style="48" customWidth="1"/>
    <col min="4608" max="4608" width="17.7109375" style="48" customWidth="1"/>
    <col min="4609" max="4617" width="14.7109375" style="48" customWidth="1"/>
    <col min="4618" max="4848" width="10.7109375" style="48"/>
    <col min="4849" max="4850" width="15.7109375" style="48" customWidth="1"/>
    <col min="4851" max="4853" width="14.7109375" style="48" customWidth="1"/>
    <col min="4854" max="4857" width="13.7109375" style="48" customWidth="1"/>
    <col min="4858" max="4861" width="15.7109375" style="48" customWidth="1"/>
    <col min="4862" max="4862" width="22.85546875" style="48" customWidth="1"/>
    <col min="4863" max="4863" width="20.7109375" style="48" customWidth="1"/>
    <col min="4864" max="4864" width="17.7109375" style="48" customWidth="1"/>
    <col min="4865" max="4873" width="14.7109375" style="48" customWidth="1"/>
    <col min="4874" max="5104" width="10.7109375" style="48"/>
    <col min="5105" max="5106" width="15.7109375" style="48" customWidth="1"/>
    <col min="5107" max="5109" width="14.7109375" style="48" customWidth="1"/>
    <col min="5110" max="5113" width="13.7109375" style="48" customWidth="1"/>
    <col min="5114" max="5117" width="15.7109375" style="48" customWidth="1"/>
    <col min="5118" max="5118" width="22.85546875" style="48" customWidth="1"/>
    <col min="5119" max="5119" width="20.7109375" style="48" customWidth="1"/>
    <col min="5120" max="5120" width="17.7109375" style="48" customWidth="1"/>
    <col min="5121" max="5129" width="14.7109375" style="48" customWidth="1"/>
    <col min="5130" max="5360" width="10.7109375" style="48"/>
    <col min="5361" max="5362" width="15.7109375" style="48" customWidth="1"/>
    <col min="5363" max="5365" width="14.7109375" style="48" customWidth="1"/>
    <col min="5366" max="5369" width="13.7109375" style="48" customWidth="1"/>
    <col min="5370" max="5373" width="15.7109375" style="48" customWidth="1"/>
    <col min="5374" max="5374" width="22.85546875" style="48" customWidth="1"/>
    <col min="5375" max="5375" width="20.7109375" style="48" customWidth="1"/>
    <col min="5376" max="5376" width="17.7109375" style="48" customWidth="1"/>
    <col min="5377" max="5385" width="14.7109375" style="48" customWidth="1"/>
    <col min="5386" max="5616" width="10.7109375" style="48"/>
    <col min="5617" max="5618" width="15.7109375" style="48" customWidth="1"/>
    <col min="5619" max="5621" width="14.7109375" style="48" customWidth="1"/>
    <col min="5622" max="5625" width="13.7109375" style="48" customWidth="1"/>
    <col min="5626" max="5629" width="15.7109375" style="48" customWidth="1"/>
    <col min="5630" max="5630" width="22.85546875" style="48" customWidth="1"/>
    <col min="5631" max="5631" width="20.7109375" style="48" customWidth="1"/>
    <col min="5632" max="5632" width="17.7109375" style="48" customWidth="1"/>
    <col min="5633" max="5641" width="14.7109375" style="48" customWidth="1"/>
    <col min="5642" max="5872" width="10.7109375" style="48"/>
    <col min="5873" max="5874" width="15.7109375" style="48" customWidth="1"/>
    <col min="5875" max="5877" width="14.7109375" style="48" customWidth="1"/>
    <col min="5878" max="5881" width="13.7109375" style="48" customWidth="1"/>
    <col min="5882" max="5885" width="15.7109375" style="48" customWidth="1"/>
    <col min="5886" max="5886" width="22.85546875" style="48" customWidth="1"/>
    <col min="5887" max="5887" width="20.7109375" style="48" customWidth="1"/>
    <col min="5888" max="5888" width="17.7109375" style="48" customWidth="1"/>
    <col min="5889" max="5897" width="14.7109375" style="48" customWidth="1"/>
    <col min="5898" max="6128" width="10.7109375" style="48"/>
    <col min="6129" max="6130" width="15.7109375" style="48" customWidth="1"/>
    <col min="6131" max="6133" width="14.7109375" style="48" customWidth="1"/>
    <col min="6134" max="6137" width="13.7109375" style="48" customWidth="1"/>
    <col min="6138" max="6141" width="15.7109375" style="48" customWidth="1"/>
    <col min="6142" max="6142" width="22.85546875" style="48" customWidth="1"/>
    <col min="6143" max="6143" width="20.7109375" style="48" customWidth="1"/>
    <col min="6144" max="6144" width="17.7109375" style="48" customWidth="1"/>
    <col min="6145" max="6153" width="14.7109375" style="48" customWidth="1"/>
    <col min="6154" max="6384" width="10.7109375" style="48"/>
    <col min="6385" max="6386" width="15.7109375" style="48" customWidth="1"/>
    <col min="6387" max="6389" width="14.7109375" style="48" customWidth="1"/>
    <col min="6390" max="6393" width="13.7109375" style="48" customWidth="1"/>
    <col min="6394" max="6397" width="15.7109375" style="48" customWidth="1"/>
    <col min="6398" max="6398" width="22.85546875" style="48" customWidth="1"/>
    <col min="6399" max="6399" width="20.7109375" style="48" customWidth="1"/>
    <col min="6400" max="6400" width="17.7109375" style="48" customWidth="1"/>
    <col min="6401" max="6409" width="14.7109375" style="48" customWidth="1"/>
    <col min="6410" max="6640" width="10.7109375" style="48"/>
    <col min="6641" max="6642" width="15.7109375" style="48" customWidth="1"/>
    <col min="6643" max="6645" width="14.7109375" style="48" customWidth="1"/>
    <col min="6646" max="6649" width="13.7109375" style="48" customWidth="1"/>
    <col min="6650" max="6653" width="15.7109375" style="48" customWidth="1"/>
    <col min="6654" max="6654" width="22.85546875" style="48" customWidth="1"/>
    <col min="6655" max="6655" width="20.7109375" style="48" customWidth="1"/>
    <col min="6656" max="6656" width="17.7109375" style="48" customWidth="1"/>
    <col min="6657" max="6665" width="14.7109375" style="48" customWidth="1"/>
    <col min="6666" max="6896" width="10.7109375" style="48"/>
    <col min="6897" max="6898" width="15.7109375" style="48" customWidth="1"/>
    <col min="6899" max="6901" width="14.7109375" style="48" customWidth="1"/>
    <col min="6902" max="6905" width="13.7109375" style="48" customWidth="1"/>
    <col min="6906" max="6909" width="15.7109375" style="48" customWidth="1"/>
    <col min="6910" max="6910" width="22.85546875" style="48" customWidth="1"/>
    <col min="6911" max="6911" width="20.7109375" style="48" customWidth="1"/>
    <col min="6912" max="6912" width="17.7109375" style="48" customWidth="1"/>
    <col min="6913" max="6921" width="14.7109375" style="48" customWidth="1"/>
    <col min="6922" max="7152" width="10.7109375" style="48"/>
    <col min="7153" max="7154" width="15.7109375" style="48" customWidth="1"/>
    <col min="7155" max="7157" width="14.7109375" style="48" customWidth="1"/>
    <col min="7158" max="7161" width="13.7109375" style="48" customWidth="1"/>
    <col min="7162" max="7165" width="15.7109375" style="48" customWidth="1"/>
    <col min="7166" max="7166" width="22.85546875" style="48" customWidth="1"/>
    <col min="7167" max="7167" width="20.7109375" style="48" customWidth="1"/>
    <col min="7168" max="7168" width="17.7109375" style="48" customWidth="1"/>
    <col min="7169" max="7177" width="14.7109375" style="48" customWidth="1"/>
    <col min="7178" max="7408" width="10.7109375" style="48"/>
    <col min="7409" max="7410" width="15.7109375" style="48" customWidth="1"/>
    <col min="7411" max="7413" width="14.7109375" style="48" customWidth="1"/>
    <col min="7414" max="7417" width="13.7109375" style="48" customWidth="1"/>
    <col min="7418" max="7421" width="15.7109375" style="48" customWidth="1"/>
    <col min="7422" max="7422" width="22.85546875" style="48" customWidth="1"/>
    <col min="7423" max="7423" width="20.7109375" style="48" customWidth="1"/>
    <col min="7424" max="7424" width="17.7109375" style="48" customWidth="1"/>
    <col min="7425" max="7433" width="14.7109375" style="48" customWidth="1"/>
    <col min="7434" max="7664" width="10.7109375" style="48"/>
    <col min="7665" max="7666" width="15.7109375" style="48" customWidth="1"/>
    <col min="7667" max="7669" width="14.7109375" style="48" customWidth="1"/>
    <col min="7670" max="7673" width="13.7109375" style="48" customWidth="1"/>
    <col min="7674" max="7677" width="15.7109375" style="48" customWidth="1"/>
    <col min="7678" max="7678" width="22.85546875" style="48" customWidth="1"/>
    <col min="7679" max="7679" width="20.7109375" style="48" customWidth="1"/>
    <col min="7680" max="7680" width="17.7109375" style="48" customWidth="1"/>
    <col min="7681" max="7689" width="14.7109375" style="48" customWidth="1"/>
    <col min="7690" max="7920" width="10.7109375" style="48"/>
    <col min="7921" max="7922" width="15.7109375" style="48" customWidth="1"/>
    <col min="7923" max="7925" width="14.7109375" style="48" customWidth="1"/>
    <col min="7926" max="7929" width="13.7109375" style="48" customWidth="1"/>
    <col min="7930" max="7933" width="15.7109375" style="48" customWidth="1"/>
    <col min="7934" max="7934" width="22.85546875" style="48" customWidth="1"/>
    <col min="7935" max="7935" width="20.7109375" style="48" customWidth="1"/>
    <col min="7936" max="7936" width="17.7109375" style="48" customWidth="1"/>
    <col min="7937" max="7945" width="14.7109375" style="48" customWidth="1"/>
    <col min="7946" max="8176" width="10.7109375" style="48"/>
    <col min="8177" max="8178" width="15.7109375" style="48" customWidth="1"/>
    <col min="8179" max="8181" width="14.7109375" style="48" customWidth="1"/>
    <col min="8182" max="8185" width="13.7109375" style="48" customWidth="1"/>
    <col min="8186" max="8189" width="15.7109375" style="48" customWidth="1"/>
    <col min="8190" max="8190" width="22.85546875" style="48" customWidth="1"/>
    <col min="8191" max="8191" width="20.7109375" style="48" customWidth="1"/>
    <col min="8192" max="8192" width="17.7109375" style="48" customWidth="1"/>
    <col min="8193" max="8201" width="14.7109375" style="48" customWidth="1"/>
    <col min="8202" max="8432" width="10.7109375" style="48"/>
    <col min="8433" max="8434" width="15.7109375" style="48" customWidth="1"/>
    <col min="8435" max="8437" width="14.7109375" style="48" customWidth="1"/>
    <col min="8438" max="8441" width="13.7109375" style="48" customWidth="1"/>
    <col min="8442" max="8445" width="15.7109375" style="48" customWidth="1"/>
    <col min="8446" max="8446" width="22.85546875" style="48" customWidth="1"/>
    <col min="8447" max="8447" width="20.7109375" style="48" customWidth="1"/>
    <col min="8448" max="8448" width="17.7109375" style="48" customWidth="1"/>
    <col min="8449" max="8457" width="14.7109375" style="48" customWidth="1"/>
    <col min="8458" max="8688" width="10.7109375" style="48"/>
    <col min="8689" max="8690" width="15.7109375" style="48" customWidth="1"/>
    <col min="8691" max="8693" width="14.7109375" style="48" customWidth="1"/>
    <col min="8694" max="8697" width="13.7109375" style="48" customWidth="1"/>
    <col min="8698" max="8701" width="15.7109375" style="48" customWidth="1"/>
    <col min="8702" max="8702" width="22.85546875" style="48" customWidth="1"/>
    <col min="8703" max="8703" width="20.7109375" style="48" customWidth="1"/>
    <col min="8704" max="8704" width="17.7109375" style="48" customWidth="1"/>
    <col min="8705" max="8713" width="14.7109375" style="48" customWidth="1"/>
    <col min="8714" max="8944" width="10.7109375" style="48"/>
    <col min="8945" max="8946" width="15.7109375" style="48" customWidth="1"/>
    <col min="8947" max="8949" width="14.7109375" style="48" customWidth="1"/>
    <col min="8950" max="8953" width="13.7109375" style="48" customWidth="1"/>
    <col min="8954" max="8957" width="15.7109375" style="48" customWidth="1"/>
    <col min="8958" max="8958" width="22.85546875" style="48" customWidth="1"/>
    <col min="8959" max="8959" width="20.7109375" style="48" customWidth="1"/>
    <col min="8960" max="8960" width="17.7109375" style="48" customWidth="1"/>
    <col min="8961" max="8969" width="14.7109375" style="48" customWidth="1"/>
    <col min="8970" max="9200" width="10.7109375" style="48"/>
    <col min="9201" max="9202" width="15.7109375" style="48" customWidth="1"/>
    <col min="9203" max="9205" width="14.7109375" style="48" customWidth="1"/>
    <col min="9206" max="9209" width="13.7109375" style="48" customWidth="1"/>
    <col min="9210" max="9213" width="15.7109375" style="48" customWidth="1"/>
    <col min="9214" max="9214" width="22.85546875" style="48" customWidth="1"/>
    <col min="9215" max="9215" width="20.7109375" style="48" customWidth="1"/>
    <col min="9216" max="9216" width="17.7109375" style="48" customWidth="1"/>
    <col min="9217" max="9225" width="14.7109375" style="48" customWidth="1"/>
    <col min="9226" max="9456" width="10.7109375" style="48"/>
    <col min="9457" max="9458" width="15.7109375" style="48" customWidth="1"/>
    <col min="9459" max="9461" width="14.7109375" style="48" customWidth="1"/>
    <col min="9462" max="9465" width="13.7109375" style="48" customWidth="1"/>
    <col min="9466" max="9469" width="15.7109375" style="48" customWidth="1"/>
    <col min="9470" max="9470" width="22.85546875" style="48" customWidth="1"/>
    <col min="9471" max="9471" width="20.7109375" style="48" customWidth="1"/>
    <col min="9472" max="9472" width="17.7109375" style="48" customWidth="1"/>
    <col min="9473" max="9481" width="14.7109375" style="48" customWidth="1"/>
    <col min="9482" max="9712" width="10.7109375" style="48"/>
    <col min="9713" max="9714" width="15.7109375" style="48" customWidth="1"/>
    <col min="9715" max="9717" width="14.7109375" style="48" customWidth="1"/>
    <col min="9718" max="9721" width="13.7109375" style="48" customWidth="1"/>
    <col min="9722" max="9725" width="15.7109375" style="48" customWidth="1"/>
    <col min="9726" max="9726" width="22.85546875" style="48" customWidth="1"/>
    <col min="9727" max="9727" width="20.7109375" style="48" customWidth="1"/>
    <col min="9728" max="9728" width="17.7109375" style="48" customWidth="1"/>
    <col min="9729" max="9737" width="14.7109375" style="48" customWidth="1"/>
    <col min="9738" max="9968" width="10.7109375" style="48"/>
    <col min="9969" max="9970" width="15.7109375" style="48" customWidth="1"/>
    <col min="9971" max="9973" width="14.7109375" style="48" customWidth="1"/>
    <col min="9974" max="9977" width="13.7109375" style="48" customWidth="1"/>
    <col min="9978" max="9981" width="15.7109375" style="48" customWidth="1"/>
    <col min="9982" max="9982" width="22.85546875" style="48" customWidth="1"/>
    <col min="9983" max="9983" width="20.7109375" style="48" customWidth="1"/>
    <col min="9984" max="9984" width="17.7109375" style="48" customWidth="1"/>
    <col min="9985" max="9993" width="14.7109375" style="48" customWidth="1"/>
    <col min="9994" max="10224" width="10.7109375" style="48"/>
    <col min="10225" max="10226" width="15.7109375" style="48" customWidth="1"/>
    <col min="10227" max="10229" width="14.7109375" style="48" customWidth="1"/>
    <col min="10230" max="10233" width="13.7109375" style="48" customWidth="1"/>
    <col min="10234" max="10237" width="15.7109375" style="48" customWidth="1"/>
    <col min="10238" max="10238" width="22.85546875" style="48" customWidth="1"/>
    <col min="10239" max="10239" width="20.7109375" style="48" customWidth="1"/>
    <col min="10240" max="10240" width="17.7109375" style="48" customWidth="1"/>
    <col min="10241" max="10249" width="14.7109375" style="48" customWidth="1"/>
    <col min="10250" max="10480" width="10.7109375" style="48"/>
    <col min="10481" max="10482" width="15.7109375" style="48" customWidth="1"/>
    <col min="10483" max="10485" width="14.7109375" style="48" customWidth="1"/>
    <col min="10486" max="10489" width="13.7109375" style="48" customWidth="1"/>
    <col min="10490" max="10493" width="15.7109375" style="48" customWidth="1"/>
    <col min="10494" max="10494" width="22.85546875" style="48" customWidth="1"/>
    <col min="10495" max="10495" width="20.7109375" style="48" customWidth="1"/>
    <col min="10496" max="10496" width="17.7109375" style="48" customWidth="1"/>
    <col min="10497" max="10505" width="14.7109375" style="48" customWidth="1"/>
    <col min="10506" max="10736" width="10.7109375" style="48"/>
    <col min="10737" max="10738" width="15.7109375" style="48" customWidth="1"/>
    <col min="10739" max="10741" width="14.7109375" style="48" customWidth="1"/>
    <col min="10742" max="10745" width="13.7109375" style="48" customWidth="1"/>
    <col min="10746" max="10749" width="15.7109375" style="48" customWidth="1"/>
    <col min="10750" max="10750" width="22.85546875" style="48" customWidth="1"/>
    <col min="10751" max="10751" width="20.7109375" style="48" customWidth="1"/>
    <col min="10752" max="10752" width="17.7109375" style="48" customWidth="1"/>
    <col min="10753" max="10761" width="14.7109375" style="48" customWidth="1"/>
    <col min="10762" max="10992" width="10.7109375" style="48"/>
    <col min="10993" max="10994" width="15.7109375" style="48" customWidth="1"/>
    <col min="10995" max="10997" width="14.7109375" style="48" customWidth="1"/>
    <col min="10998" max="11001" width="13.7109375" style="48" customWidth="1"/>
    <col min="11002" max="11005" width="15.7109375" style="48" customWidth="1"/>
    <col min="11006" max="11006" width="22.85546875" style="48" customWidth="1"/>
    <col min="11007" max="11007" width="20.7109375" style="48" customWidth="1"/>
    <col min="11008" max="11008" width="17.7109375" style="48" customWidth="1"/>
    <col min="11009" max="11017" width="14.7109375" style="48" customWidth="1"/>
    <col min="11018" max="11248" width="10.7109375" style="48"/>
    <col min="11249" max="11250" width="15.7109375" style="48" customWidth="1"/>
    <col min="11251" max="11253" width="14.7109375" style="48" customWidth="1"/>
    <col min="11254" max="11257" width="13.7109375" style="48" customWidth="1"/>
    <col min="11258" max="11261" width="15.7109375" style="48" customWidth="1"/>
    <col min="11262" max="11262" width="22.85546875" style="48" customWidth="1"/>
    <col min="11263" max="11263" width="20.7109375" style="48" customWidth="1"/>
    <col min="11264" max="11264" width="17.7109375" style="48" customWidth="1"/>
    <col min="11265" max="11273" width="14.7109375" style="48" customWidth="1"/>
    <col min="11274" max="11504" width="10.7109375" style="48"/>
    <col min="11505" max="11506" width="15.7109375" style="48" customWidth="1"/>
    <col min="11507" max="11509" width="14.7109375" style="48" customWidth="1"/>
    <col min="11510" max="11513" width="13.7109375" style="48" customWidth="1"/>
    <col min="11514" max="11517" width="15.7109375" style="48" customWidth="1"/>
    <col min="11518" max="11518" width="22.85546875" style="48" customWidth="1"/>
    <col min="11519" max="11519" width="20.7109375" style="48" customWidth="1"/>
    <col min="11520" max="11520" width="17.7109375" style="48" customWidth="1"/>
    <col min="11521" max="11529" width="14.7109375" style="48" customWidth="1"/>
    <col min="11530" max="11760" width="10.7109375" style="48"/>
    <col min="11761" max="11762" width="15.7109375" style="48" customWidth="1"/>
    <col min="11763" max="11765" width="14.7109375" style="48" customWidth="1"/>
    <col min="11766" max="11769" width="13.7109375" style="48" customWidth="1"/>
    <col min="11770" max="11773" width="15.7109375" style="48" customWidth="1"/>
    <col min="11774" max="11774" width="22.85546875" style="48" customWidth="1"/>
    <col min="11775" max="11775" width="20.7109375" style="48" customWidth="1"/>
    <col min="11776" max="11776" width="17.7109375" style="48" customWidth="1"/>
    <col min="11777" max="11785" width="14.7109375" style="48" customWidth="1"/>
    <col min="11786" max="12016" width="10.7109375" style="48"/>
    <col min="12017" max="12018" width="15.7109375" style="48" customWidth="1"/>
    <col min="12019" max="12021" width="14.7109375" style="48" customWidth="1"/>
    <col min="12022" max="12025" width="13.7109375" style="48" customWidth="1"/>
    <col min="12026" max="12029" width="15.7109375" style="48" customWidth="1"/>
    <col min="12030" max="12030" width="22.85546875" style="48" customWidth="1"/>
    <col min="12031" max="12031" width="20.7109375" style="48" customWidth="1"/>
    <col min="12032" max="12032" width="17.7109375" style="48" customWidth="1"/>
    <col min="12033" max="12041" width="14.7109375" style="48" customWidth="1"/>
    <col min="12042" max="12272" width="10.7109375" style="48"/>
    <col min="12273" max="12274" width="15.7109375" style="48" customWidth="1"/>
    <col min="12275" max="12277" width="14.7109375" style="48" customWidth="1"/>
    <col min="12278" max="12281" width="13.7109375" style="48" customWidth="1"/>
    <col min="12282" max="12285" width="15.7109375" style="48" customWidth="1"/>
    <col min="12286" max="12286" width="22.85546875" style="48" customWidth="1"/>
    <col min="12287" max="12287" width="20.7109375" style="48" customWidth="1"/>
    <col min="12288" max="12288" width="17.7109375" style="48" customWidth="1"/>
    <col min="12289" max="12297" width="14.7109375" style="48" customWidth="1"/>
    <col min="12298" max="12528" width="10.7109375" style="48"/>
    <col min="12529" max="12530" width="15.7109375" style="48" customWidth="1"/>
    <col min="12531" max="12533" width="14.7109375" style="48" customWidth="1"/>
    <col min="12534" max="12537" width="13.7109375" style="48" customWidth="1"/>
    <col min="12538" max="12541" width="15.7109375" style="48" customWidth="1"/>
    <col min="12542" max="12542" width="22.85546875" style="48" customWidth="1"/>
    <col min="12543" max="12543" width="20.7109375" style="48" customWidth="1"/>
    <col min="12544" max="12544" width="17.7109375" style="48" customWidth="1"/>
    <col min="12545" max="12553" width="14.7109375" style="48" customWidth="1"/>
    <col min="12554" max="12784" width="10.7109375" style="48"/>
    <col min="12785" max="12786" width="15.7109375" style="48" customWidth="1"/>
    <col min="12787" max="12789" width="14.7109375" style="48" customWidth="1"/>
    <col min="12790" max="12793" width="13.7109375" style="48" customWidth="1"/>
    <col min="12794" max="12797" width="15.7109375" style="48" customWidth="1"/>
    <col min="12798" max="12798" width="22.85546875" style="48" customWidth="1"/>
    <col min="12799" max="12799" width="20.7109375" style="48" customWidth="1"/>
    <col min="12800" max="12800" width="17.7109375" style="48" customWidth="1"/>
    <col min="12801" max="12809" width="14.7109375" style="48" customWidth="1"/>
    <col min="12810" max="13040" width="10.7109375" style="48"/>
    <col min="13041" max="13042" width="15.7109375" style="48" customWidth="1"/>
    <col min="13043" max="13045" width="14.7109375" style="48" customWidth="1"/>
    <col min="13046" max="13049" width="13.7109375" style="48" customWidth="1"/>
    <col min="13050" max="13053" width="15.7109375" style="48" customWidth="1"/>
    <col min="13054" max="13054" width="22.85546875" style="48" customWidth="1"/>
    <col min="13055" max="13055" width="20.7109375" style="48" customWidth="1"/>
    <col min="13056" max="13056" width="17.7109375" style="48" customWidth="1"/>
    <col min="13057" max="13065" width="14.7109375" style="48" customWidth="1"/>
    <col min="13066" max="13296" width="10.7109375" style="48"/>
    <col min="13297" max="13298" width="15.7109375" style="48" customWidth="1"/>
    <col min="13299" max="13301" width="14.7109375" style="48" customWidth="1"/>
    <col min="13302" max="13305" width="13.7109375" style="48" customWidth="1"/>
    <col min="13306" max="13309" width="15.7109375" style="48" customWidth="1"/>
    <col min="13310" max="13310" width="22.85546875" style="48" customWidth="1"/>
    <col min="13311" max="13311" width="20.7109375" style="48" customWidth="1"/>
    <col min="13312" max="13312" width="17.7109375" style="48" customWidth="1"/>
    <col min="13313" max="13321" width="14.7109375" style="48" customWidth="1"/>
    <col min="13322" max="13552" width="10.7109375" style="48"/>
    <col min="13553" max="13554" width="15.7109375" style="48" customWidth="1"/>
    <col min="13555" max="13557" width="14.7109375" style="48" customWidth="1"/>
    <col min="13558" max="13561" width="13.7109375" style="48" customWidth="1"/>
    <col min="13562" max="13565" width="15.7109375" style="48" customWidth="1"/>
    <col min="13566" max="13566" width="22.85546875" style="48" customWidth="1"/>
    <col min="13567" max="13567" width="20.7109375" style="48" customWidth="1"/>
    <col min="13568" max="13568" width="17.7109375" style="48" customWidth="1"/>
    <col min="13569" max="13577" width="14.7109375" style="48" customWidth="1"/>
    <col min="13578" max="13808" width="10.7109375" style="48"/>
    <col min="13809" max="13810" width="15.7109375" style="48" customWidth="1"/>
    <col min="13811" max="13813" width="14.7109375" style="48" customWidth="1"/>
    <col min="13814" max="13817" width="13.7109375" style="48" customWidth="1"/>
    <col min="13818" max="13821" width="15.7109375" style="48" customWidth="1"/>
    <col min="13822" max="13822" width="22.85546875" style="48" customWidth="1"/>
    <col min="13823" max="13823" width="20.7109375" style="48" customWidth="1"/>
    <col min="13824" max="13824" width="17.7109375" style="48" customWidth="1"/>
    <col min="13825" max="13833" width="14.7109375" style="48" customWidth="1"/>
    <col min="13834" max="14064" width="10.7109375" style="48"/>
    <col min="14065" max="14066" width="15.7109375" style="48" customWidth="1"/>
    <col min="14067" max="14069" width="14.7109375" style="48" customWidth="1"/>
    <col min="14070" max="14073" width="13.7109375" style="48" customWidth="1"/>
    <col min="14074" max="14077" width="15.7109375" style="48" customWidth="1"/>
    <col min="14078" max="14078" width="22.85546875" style="48" customWidth="1"/>
    <col min="14079" max="14079" width="20.7109375" style="48" customWidth="1"/>
    <col min="14080" max="14080" width="17.7109375" style="48" customWidth="1"/>
    <col min="14081" max="14089" width="14.7109375" style="48" customWidth="1"/>
    <col min="14090" max="14320" width="10.7109375" style="48"/>
    <col min="14321" max="14322" width="15.7109375" style="48" customWidth="1"/>
    <col min="14323" max="14325" width="14.7109375" style="48" customWidth="1"/>
    <col min="14326" max="14329" width="13.7109375" style="48" customWidth="1"/>
    <col min="14330" max="14333" width="15.7109375" style="48" customWidth="1"/>
    <col min="14334" max="14334" width="22.85546875" style="48" customWidth="1"/>
    <col min="14335" max="14335" width="20.7109375" style="48" customWidth="1"/>
    <col min="14336" max="14336" width="17.7109375" style="48" customWidth="1"/>
    <col min="14337" max="14345" width="14.7109375" style="48" customWidth="1"/>
    <col min="14346" max="14576" width="10.7109375" style="48"/>
    <col min="14577" max="14578" width="15.7109375" style="48" customWidth="1"/>
    <col min="14579" max="14581" width="14.7109375" style="48" customWidth="1"/>
    <col min="14582" max="14585" width="13.7109375" style="48" customWidth="1"/>
    <col min="14586" max="14589" width="15.7109375" style="48" customWidth="1"/>
    <col min="14590" max="14590" width="22.85546875" style="48" customWidth="1"/>
    <col min="14591" max="14591" width="20.7109375" style="48" customWidth="1"/>
    <col min="14592" max="14592" width="17.7109375" style="48" customWidth="1"/>
    <col min="14593" max="14601" width="14.7109375" style="48" customWidth="1"/>
    <col min="14602" max="14832" width="10.7109375" style="48"/>
    <col min="14833" max="14834" width="15.7109375" style="48" customWidth="1"/>
    <col min="14835" max="14837" width="14.7109375" style="48" customWidth="1"/>
    <col min="14838" max="14841" width="13.7109375" style="48" customWidth="1"/>
    <col min="14842" max="14845" width="15.7109375" style="48" customWidth="1"/>
    <col min="14846" max="14846" width="22.85546875" style="48" customWidth="1"/>
    <col min="14847" max="14847" width="20.7109375" style="48" customWidth="1"/>
    <col min="14848" max="14848" width="17.7109375" style="48" customWidth="1"/>
    <col min="14849" max="14857" width="14.7109375" style="48" customWidth="1"/>
    <col min="14858" max="15088" width="10.7109375" style="48"/>
    <col min="15089" max="15090" width="15.7109375" style="48" customWidth="1"/>
    <col min="15091" max="15093" width="14.7109375" style="48" customWidth="1"/>
    <col min="15094" max="15097" width="13.7109375" style="48" customWidth="1"/>
    <col min="15098" max="15101" width="15.7109375" style="48" customWidth="1"/>
    <col min="15102" max="15102" width="22.85546875" style="48" customWidth="1"/>
    <col min="15103" max="15103" width="20.7109375" style="48" customWidth="1"/>
    <col min="15104" max="15104" width="17.7109375" style="48" customWidth="1"/>
    <col min="15105" max="15113" width="14.7109375" style="48" customWidth="1"/>
    <col min="15114" max="15344" width="10.7109375" style="48"/>
    <col min="15345" max="15346" width="15.7109375" style="48" customWidth="1"/>
    <col min="15347" max="15349" width="14.7109375" style="48" customWidth="1"/>
    <col min="15350" max="15353" width="13.7109375" style="48" customWidth="1"/>
    <col min="15354" max="15357" width="15.7109375" style="48" customWidth="1"/>
    <col min="15358" max="15358" width="22.85546875" style="48" customWidth="1"/>
    <col min="15359" max="15359" width="20.7109375" style="48" customWidth="1"/>
    <col min="15360" max="15360" width="17.7109375" style="48" customWidth="1"/>
    <col min="15361" max="15369" width="14.7109375" style="48" customWidth="1"/>
    <col min="15370" max="15600" width="10.7109375" style="48"/>
    <col min="15601" max="15602" width="15.7109375" style="48" customWidth="1"/>
    <col min="15603" max="15605" width="14.7109375" style="48" customWidth="1"/>
    <col min="15606" max="15609" width="13.7109375" style="48" customWidth="1"/>
    <col min="15610" max="15613" width="15.7109375" style="48" customWidth="1"/>
    <col min="15614" max="15614" width="22.85546875" style="48" customWidth="1"/>
    <col min="15615" max="15615" width="20.7109375" style="48" customWidth="1"/>
    <col min="15616" max="15616" width="17.7109375" style="48" customWidth="1"/>
    <col min="15617" max="15625" width="14.7109375" style="48" customWidth="1"/>
    <col min="15626" max="15856" width="10.7109375" style="48"/>
    <col min="15857" max="15858" width="15.7109375" style="48" customWidth="1"/>
    <col min="15859" max="15861" width="14.7109375" style="48" customWidth="1"/>
    <col min="15862" max="15865" width="13.7109375" style="48" customWidth="1"/>
    <col min="15866" max="15869" width="15.7109375" style="48" customWidth="1"/>
    <col min="15870" max="15870" width="22.85546875" style="48" customWidth="1"/>
    <col min="15871" max="15871" width="20.7109375" style="48" customWidth="1"/>
    <col min="15872" max="15872" width="17.7109375" style="48" customWidth="1"/>
    <col min="15873" max="15881" width="14.7109375" style="48" customWidth="1"/>
    <col min="15882" max="16112" width="10.7109375" style="48"/>
    <col min="16113" max="16114" width="15.7109375" style="48" customWidth="1"/>
    <col min="16115" max="16117" width="14.7109375" style="48" customWidth="1"/>
    <col min="16118" max="16121" width="13.7109375" style="48" customWidth="1"/>
    <col min="16122" max="16125" width="15.7109375" style="48" customWidth="1"/>
    <col min="16126" max="16126" width="22.85546875" style="48" customWidth="1"/>
    <col min="16127" max="16127" width="20.7109375" style="48" customWidth="1"/>
    <col min="16128" max="16128" width="17.7109375" style="48" customWidth="1"/>
    <col min="16129" max="16137" width="14.7109375" style="48" customWidth="1"/>
    <col min="16138" max="16384" width="10.7109375" style="48"/>
  </cols>
  <sheetData>
    <row r="1" spans="1:27" ht="25.5" customHeight="1" x14ac:dyDescent="0.25">
      <c r="AA1" s="38" t="s">
        <v>69</v>
      </c>
    </row>
    <row r="2" spans="1:27" s="11" customFormat="1" ht="18.75" customHeight="1" x14ac:dyDescent="0.3">
      <c r="E2" s="17"/>
      <c r="Q2" s="15"/>
      <c r="R2" s="15"/>
      <c r="AA2" s="14" t="s">
        <v>10</v>
      </c>
    </row>
    <row r="3" spans="1:27" s="11" customFormat="1" ht="18.75" customHeight="1" x14ac:dyDescent="0.3">
      <c r="E3" s="17"/>
      <c r="Q3" s="15"/>
      <c r="R3" s="15"/>
      <c r="AA3" s="14" t="s">
        <v>68</v>
      </c>
    </row>
    <row r="4" spans="1:27" s="11" customFormat="1" x14ac:dyDescent="0.2">
      <c r="E4" s="16"/>
      <c r="Q4" s="15"/>
      <c r="R4" s="15"/>
    </row>
    <row r="5" spans="1:27" s="11" customFormat="1" x14ac:dyDescent="0.2">
      <c r="A5" s="244" t="str">
        <f>'1. паспорт местоположение'!A5:C5</f>
        <v>Год раскрытия информации: 2020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row>
    <row r="6" spans="1:27" s="11" customFormat="1" x14ac:dyDescent="0.2">
      <c r="A6" s="192"/>
      <c r="B6" s="192"/>
      <c r="C6" s="192"/>
      <c r="D6" s="192"/>
      <c r="E6" s="192"/>
      <c r="F6" s="192"/>
      <c r="G6" s="192"/>
      <c r="H6" s="192"/>
      <c r="I6" s="192"/>
      <c r="J6" s="192"/>
      <c r="K6" s="192"/>
      <c r="L6" s="192"/>
      <c r="M6" s="192"/>
      <c r="N6" s="192"/>
      <c r="O6" s="192"/>
      <c r="P6" s="192"/>
      <c r="Q6" s="192"/>
      <c r="R6" s="192"/>
      <c r="S6" s="192"/>
      <c r="T6" s="192"/>
    </row>
    <row r="7" spans="1:27" s="11" customFormat="1" ht="18.75" x14ac:dyDescent="0.2">
      <c r="E7" s="248" t="s">
        <v>9</v>
      </c>
      <c r="F7" s="248"/>
      <c r="G7" s="248"/>
      <c r="H7" s="248"/>
      <c r="I7" s="248"/>
      <c r="J7" s="248"/>
      <c r="K7" s="248"/>
      <c r="L7" s="248"/>
      <c r="M7" s="248"/>
      <c r="N7" s="248"/>
      <c r="O7" s="248"/>
      <c r="P7" s="248"/>
      <c r="Q7" s="248"/>
      <c r="R7" s="248"/>
      <c r="S7" s="248"/>
      <c r="T7" s="248"/>
      <c r="U7" s="248"/>
      <c r="V7" s="248"/>
      <c r="W7" s="248"/>
      <c r="X7" s="248"/>
      <c r="Y7" s="248"/>
    </row>
    <row r="8" spans="1:27" s="11" customFormat="1" ht="18.75" x14ac:dyDescent="0.2">
      <c r="E8" s="13"/>
      <c r="F8" s="13"/>
      <c r="G8" s="13"/>
      <c r="H8" s="13"/>
      <c r="I8" s="13"/>
      <c r="J8" s="13"/>
      <c r="K8" s="13"/>
      <c r="L8" s="13"/>
      <c r="M8" s="13"/>
      <c r="N8" s="13"/>
      <c r="O8" s="13"/>
      <c r="P8" s="13"/>
      <c r="Q8" s="13"/>
      <c r="R8" s="13"/>
      <c r="S8" s="12"/>
      <c r="T8" s="12"/>
      <c r="U8" s="12"/>
      <c r="V8" s="12"/>
      <c r="W8" s="12"/>
    </row>
    <row r="9" spans="1:27" s="11" customFormat="1" ht="18.75" customHeight="1" x14ac:dyDescent="0.2">
      <c r="A9" s="248" t="str">
        <f>'1. паспорт местоположение'!A9:C9</f>
        <v>Общество с ограниченной ответственностью "Центральные электрические сети"</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row>
    <row r="10" spans="1:27" s="11" customFormat="1" ht="18.75" customHeight="1" x14ac:dyDescent="0.2">
      <c r="E10" s="245" t="s">
        <v>8</v>
      </c>
      <c r="F10" s="245"/>
      <c r="G10" s="245"/>
      <c r="H10" s="245"/>
      <c r="I10" s="245"/>
      <c r="J10" s="245"/>
      <c r="K10" s="245"/>
      <c r="L10" s="245"/>
      <c r="M10" s="245"/>
      <c r="N10" s="245"/>
      <c r="O10" s="245"/>
      <c r="P10" s="245"/>
      <c r="Q10" s="245"/>
      <c r="R10" s="245"/>
      <c r="S10" s="245"/>
      <c r="T10" s="245"/>
      <c r="U10" s="245"/>
      <c r="V10" s="245"/>
      <c r="W10" s="245"/>
      <c r="X10" s="245"/>
      <c r="Y10" s="245"/>
    </row>
    <row r="11" spans="1:27" s="11" customFormat="1" ht="18.75" x14ac:dyDescent="0.2">
      <c r="E11" s="13"/>
      <c r="F11" s="13"/>
      <c r="G11" s="13"/>
      <c r="H11" s="13"/>
      <c r="I11" s="13"/>
      <c r="J11" s="13"/>
      <c r="K11" s="13"/>
      <c r="L11" s="13"/>
      <c r="M11" s="13"/>
      <c r="N11" s="13"/>
      <c r="O11" s="13"/>
      <c r="P11" s="13"/>
      <c r="Q11" s="13"/>
      <c r="R11" s="13"/>
      <c r="S11" s="12"/>
      <c r="T11" s="12"/>
      <c r="U11" s="12"/>
      <c r="V11" s="12"/>
      <c r="W11" s="12"/>
    </row>
    <row r="12" spans="1:27" s="11" customFormat="1" ht="18.75" customHeight="1" x14ac:dyDescent="0.2">
      <c r="A12" s="247" t="str">
        <f>'1. паспорт местоположение'!A12:C12</f>
        <v>k_ceselectro_1, k_ceselectro_2, k_ceselectro_7</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row>
    <row r="13" spans="1:27" s="11" customFormat="1" ht="18.75" customHeight="1" x14ac:dyDescent="0.25">
      <c r="A13" s="203"/>
      <c r="B13" s="203"/>
      <c r="C13" s="203"/>
      <c r="D13" s="203"/>
      <c r="E13" s="249" t="s">
        <v>7</v>
      </c>
      <c r="F13" s="249"/>
      <c r="G13" s="249"/>
      <c r="H13" s="249"/>
      <c r="I13" s="249"/>
      <c r="J13" s="249"/>
      <c r="K13" s="249"/>
      <c r="L13" s="249"/>
      <c r="M13" s="249"/>
      <c r="N13" s="249"/>
      <c r="O13" s="249"/>
      <c r="P13" s="249"/>
      <c r="Q13" s="249"/>
      <c r="R13" s="249"/>
      <c r="S13" s="249"/>
      <c r="T13" s="249"/>
      <c r="U13" s="249"/>
      <c r="V13" s="249"/>
      <c r="W13" s="249"/>
      <c r="X13" s="249"/>
      <c r="Y13" s="249"/>
      <c r="Z13" s="203"/>
      <c r="AA13" s="203"/>
    </row>
    <row r="14" spans="1:27" s="8" customFormat="1" ht="15.75" customHeight="1" x14ac:dyDescent="0.25">
      <c r="A14" s="204"/>
      <c r="B14" s="204"/>
      <c r="C14" s="204"/>
      <c r="D14" s="204"/>
      <c r="E14" s="198"/>
      <c r="F14" s="198"/>
      <c r="G14" s="198"/>
      <c r="H14" s="198"/>
      <c r="I14" s="198"/>
      <c r="J14" s="198"/>
      <c r="K14" s="198"/>
      <c r="L14" s="198"/>
      <c r="M14" s="198"/>
      <c r="N14" s="198"/>
      <c r="O14" s="198"/>
      <c r="P14" s="198"/>
      <c r="Q14" s="198"/>
      <c r="R14" s="198"/>
      <c r="S14" s="198"/>
      <c r="T14" s="198"/>
      <c r="U14" s="198"/>
      <c r="V14" s="198"/>
      <c r="W14" s="198"/>
      <c r="X14" s="204"/>
      <c r="Y14" s="204"/>
      <c r="Z14" s="204"/>
      <c r="AA14" s="204"/>
    </row>
    <row r="15" spans="1:27" s="3" customFormat="1" ht="15" customHeight="1" x14ac:dyDescent="0.2">
      <c r="A15" s="247"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row>
    <row r="16" spans="1:27" s="3" customFormat="1" ht="15" customHeight="1" x14ac:dyDescent="0.2">
      <c r="E16" s="245" t="s">
        <v>6</v>
      </c>
      <c r="F16" s="245"/>
      <c r="G16" s="245"/>
      <c r="H16" s="245"/>
      <c r="I16" s="245"/>
      <c r="J16" s="245"/>
      <c r="K16" s="245"/>
      <c r="L16" s="245"/>
      <c r="M16" s="245"/>
      <c r="N16" s="245"/>
      <c r="O16" s="245"/>
      <c r="P16" s="245"/>
      <c r="Q16" s="245"/>
      <c r="R16" s="245"/>
      <c r="S16" s="245"/>
      <c r="T16" s="245"/>
      <c r="U16" s="245"/>
      <c r="V16" s="245"/>
      <c r="W16" s="245"/>
      <c r="X16" s="245"/>
      <c r="Y16" s="245"/>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247"/>
      <c r="F18" s="247"/>
      <c r="G18" s="247"/>
      <c r="H18" s="247"/>
      <c r="I18" s="247"/>
      <c r="J18" s="247"/>
      <c r="K18" s="247"/>
      <c r="L18" s="247"/>
      <c r="M18" s="247"/>
      <c r="N18" s="247"/>
      <c r="O18" s="247"/>
      <c r="P18" s="247"/>
      <c r="Q18" s="247"/>
      <c r="R18" s="247"/>
      <c r="S18" s="247"/>
      <c r="T18" s="247"/>
      <c r="U18" s="247"/>
      <c r="V18" s="247"/>
      <c r="W18" s="247"/>
      <c r="X18" s="247"/>
      <c r="Y18" s="247"/>
    </row>
    <row r="19" spans="1:27" ht="25.5" customHeight="1" x14ac:dyDescent="0.25">
      <c r="A19" s="247" t="s">
        <v>449</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row>
    <row r="20" spans="1:27" s="56" customFormat="1" ht="21" customHeight="1" x14ac:dyDescent="0.25"/>
    <row r="21" spans="1:27" ht="29.25" customHeight="1" x14ac:dyDescent="0.25">
      <c r="A21" s="271" t="s">
        <v>5</v>
      </c>
      <c r="B21" s="273" t="s">
        <v>456</v>
      </c>
      <c r="C21" s="274"/>
      <c r="D21" s="273" t="s">
        <v>458</v>
      </c>
      <c r="E21" s="274"/>
      <c r="F21" s="256" t="s">
        <v>94</v>
      </c>
      <c r="G21" s="258"/>
      <c r="H21" s="258"/>
      <c r="I21" s="257"/>
      <c r="J21" s="271" t="s">
        <v>459</v>
      </c>
      <c r="K21" s="273" t="s">
        <v>460</v>
      </c>
      <c r="L21" s="274"/>
      <c r="M21" s="273" t="s">
        <v>461</v>
      </c>
      <c r="N21" s="274"/>
      <c r="O21" s="273" t="s">
        <v>448</v>
      </c>
      <c r="P21" s="274"/>
      <c r="Q21" s="273" t="s">
        <v>127</v>
      </c>
      <c r="R21" s="274"/>
      <c r="S21" s="271" t="s">
        <v>126</v>
      </c>
      <c r="T21" s="271" t="s">
        <v>462</v>
      </c>
      <c r="U21" s="271" t="s">
        <v>457</v>
      </c>
      <c r="V21" s="273" t="s">
        <v>125</v>
      </c>
      <c r="W21" s="274"/>
      <c r="X21" s="256" t="s">
        <v>117</v>
      </c>
      <c r="Y21" s="258"/>
      <c r="Z21" s="256" t="s">
        <v>116</v>
      </c>
      <c r="AA21" s="258"/>
    </row>
    <row r="22" spans="1:27" ht="216" customHeight="1" x14ac:dyDescent="0.25">
      <c r="A22" s="277"/>
      <c r="B22" s="275"/>
      <c r="C22" s="276"/>
      <c r="D22" s="275"/>
      <c r="E22" s="276"/>
      <c r="F22" s="256" t="s">
        <v>124</v>
      </c>
      <c r="G22" s="257"/>
      <c r="H22" s="256" t="s">
        <v>123</v>
      </c>
      <c r="I22" s="257"/>
      <c r="J22" s="272"/>
      <c r="K22" s="275"/>
      <c r="L22" s="276"/>
      <c r="M22" s="275"/>
      <c r="N22" s="276"/>
      <c r="O22" s="275"/>
      <c r="P22" s="276"/>
      <c r="Q22" s="275"/>
      <c r="R22" s="276"/>
      <c r="S22" s="272"/>
      <c r="T22" s="272"/>
      <c r="U22" s="272"/>
      <c r="V22" s="275"/>
      <c r="W22" s="276"/>
      <c r="X22" s="104" t="s">
        <v>115</v>
      </c>
      <c r="Y22" s="104" t="s">
        <v>446</v>
      </c>
      <c r="Z22" s="104" t="s">
        <v>114</v>
      </c>
      <c r="AA22" s="104" t="s">
        <v>113</v>
      </c>
    </row>
    <row r="23" spans="1:27" ht="60" customHeight="1" x14ac:dyDescent="0.25">
      <c r="A23" s="272"/>
      <c r="B23" s="187" t="s">
        <v>111</v>
      </c>
      <c r="C23" s="187" t="s">
        <v>112</v>
      </c>
      <c r="D23" s="105" t="s">
        <v>111</v>
      </c>
      <c r="E23" s="105" t="s">
        <v>112</v>
      </c>
      <c r="F23" s="105" t="s">
        <v>111</v>
      </c>
      <c r="G23" s="105" t="s">
        <v>112</v>
      </c>
      <c r="H23" s="105" t="s">
        <v>111</v>
      </c>
      <c r="I23" s="105" t="s">
        <v>112</v>
      </c>
      <c r="J23" s="105" t="s">
        <v>111</v>
      </c>
      <c r="K23" s="105" t="s">
        <v>111</v>
      </c>
      <c r="L23" s="105" t="s">
        <v>112</v>
      </c>
      <c r="M23" s="105" t="s">
        <v>111</v>
      </c>
      <c r="N23" s="105" t="s">
        <v>112</v>
      </c>
      <c r="O23" s="105" t="s">
        <v>111</v>
      </c>
      <c r="P23" s="105" t="s">
        <v>112</v>
      </c>
      <c r="Q23" s="105" t="s">
        <v>111</v>
      </c>
      <c r="R23" s="105" t="s">
        <v>112</v>
      </c>
      <c r="S23" s="105" t="s">
        <v>111</v>
      </c>
      <c r="T23" s="105" t="s">
        <v>111</v>
      </c>
      <c r="U23" s="105" t="s">
        <v>111</v>
      </c>
      <c r="V23" s="105" t="s">
        <v>111</v>
      </c>
      <c r="W23" s="105" t="s">
        <v>112</v>
      </c>
      <c r="X23" s="105" t="s">
        <v>111</v>
      </c>
      <c r="Y23" s="105" t="s">
        <v>111</v>
      </c>
      <c r="Z23" s="104" t="s">
        <v>111</v>
      </c>
      <c r="AA23" s="104" t="s">
        <v>111</v>
      </c>
    </row>
    <row r="24" spans="1:27" x14ac:dyDescent="0.25">
      <c r="A24" s="109">
        <v>1</v>
      </c>
      <c r="B24" s="109">
        <v>2</v>
      </c>
      <c r="C24" s="109">
        <v>3</v>
      </c>
      <c r="D24" s="109">
        <v>4</v>
      </c>
      <c r="E24" s="109">
        <v>5</v>
      </c>
      <c r="F24" s="109">
        <v>6</v>
      </c>
      <c r="G24" s="109">
        <v>7</v>
      </c>
      <c r="H24" s="109">
        <v>8</v>
      </c>
      <c r="I24" s="109">
        <v>9</v>
      </c>
      <c r="J24" s="109">
        <v>10</v>
      </c>
      <c r="K24" s="109">
        <v>11</v>
      </c>
      <c r="L24" s="109">
        <v>12</v>
      </c>
      <c r="M24" s="109">
        <v>13</v>
      </c>
      <c r="N24" s="109">
        <v>14</v>
      </c>
      <c r="O24" s="109">
        <v>15</v>
      </c>
      <c r="P24" s="109">
        <v>16</v>
      </c>
      <c r="Q24" s="109">
        <v>19</v>
      </c>
      <c r="R24" s="109">
        <v>20</v>
      </c>
      <c r="S24" s="109">
        <v>21</v>
      </c>
      <c r="T24" s="109">
        <v>22</v>
      </c>
      <c r="U24" s="109">
        <v>23</v>
      </c>
      <c r="V24" s="109">
        <v>24</v>
      </c>
      <c r="W24" s="109">
        <v>25</v>
      </c>
      <c r="X24" s="109">
        <v>26</v>
      </c>
      <c r="Y24" s="109">
        <v>27</v>
      </c>
      <c r="Z24" s="109">
        <v>28</v>
      </c>
      <c r="AA24" s="219">
        <v>29</v>
      </c>
    </row>
    <row r="25" spans="1:27" s="56" customFormat="1" ht="222.75" customHeight="1" x14ac:dyDescent="0.25">
      <c r="A25" s="110">
        <v>1</v>
      </c>
      <c r="B25" s="228" t="s">
        <v>531</v>
      </c>
      <c r="C25" s="228" t="s">
        <v>531</v>
      </c>
      <c r="D25" s="228" t="s">
        <v>532</v>
      </c>
      <c r="E25" s="228" t="s">
        <v>532</v>
      </c>
      <c r="F25" s="233">
        <v>10</v>
      </c>
      <c r="G25" s="233">
        <v>10</v>
      </c>
      <c r="H25" s="233">
        <v>10</v>
      </c>
      <c r="I25" s="233">
        <v>10</v>
      </c>
      <c r="J25" s="233">
        <v>1987</v>
      </c>
      <c r="K25" s="233">
        <v>1</v>
      </c>
      <c r="L25" s="233">
        <v>1</v>
      </c>
      <c r="M25" s="233">
        <v>50</v>
      </c>
      <c r="N25" s="233">
        <v>50</v>
      </c>
      <c r="O25" s="233" t="s">
        <v>518</v>
      </c>
      <c r="P25" s="233" t="s">
        <v>519</v>
      </c>
      <c r="Q25" s="233">
        <v>1.54</v>
      </c>
      <c r="R25" s="233">
        <v>1.54</v>
      </c>
      <c r="S25" s="233" t="s">
        <v>520</v>
      </c>
      <c r="T25" s="233" t="s">
        <v>521</v>
      </c>
      <c r="U25" s="233" t="s">
        <v>521</v>
      </c>
      <c r="V25" s="104" t="s">
        <v>510</v>
      </c>
      <c r="W25" s="104" t="s">
        <v>511</v>
      </c>
      <c r="X25" s="233" t="s">
        <v>484</v>
      </c>
      <c r="Y25" s="233" t="s">
        <v>484</v>
      </c>
      <c r="Z25" s="234" t="s">
        <v>540</v>
      </c>
      <c r="AA25" s="235" t="s">
        <v>541</v>
      </c>
    </row>
    <row r="26" spans="1:27" ht="3" customHeight="1" x14ac:dyDescent="0.25">
      <c r="X26" s="106"/>
      <c r="Y26" s="107"/>
      <c r="Z26" s="49"/>
      <c r="AA26" s="218" t="s">
        <v>512</v>
      </c>
    </row>
    <row r="27" spans="1:27" s="54" customFormat="1" x14ac:dyDescent="0.2">
      <c r="A27" s="55"/>
      <c r="B27" s="55"/>
      <c r="C27" s="55"/>
      <c r="E27" s="55"/>
      <c r="X27" s="108"/>
      <c r="Y27" s="108"/>
      <c r="Z27" s="108"/>
      <c r="AA27" s="220"/>
    </row>
    <row r="28" spans="1:27" s="54" customFormat="1" ht="12.75" x14ac:dyDescent="0.2">
      <c r="A28" s="55"/>
      <c r="B28" s="55"/>
      <c r="C28" s="55"/>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7:Y7"/>
    <mergeCell ref="E10:Y10"/>
    <mergeCell ref="E13:Y13"/>
    <mergeCell ref="A9:AA9"/>
    <mergeCell ref="A12:AA12"/>
    <mergeCell ref="A15:AA15"/>
  </mergeCells>
  <pageMargins left="0.78740157480314965" right="0.59055118110236227" top="0.78740157480314965" bottom="0.39370078740157483" header="0.19685039370078741" footer="0.19685039370078741"/>
  <pageSetup paperSize="8" scale="4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topLeftCell="A13" zoomScale="80" zoomScaleNormal="80" workbookViewId="0">
      <selection activeCell="C23" sqref="C23"/>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customHeight="1" x14ac:dyDescent="0.2">
      <c r="A1" s="17"/>
      <c r="C1" s="38" t="s">
        <v>69</v>
      </c>
      <c r="E1" s="15"/>
      <c r="F1" s="15"/>
    </row>
    <row r="2" spans="1:29" s="11" customFormat="1" ht="18.75" customHeight="1" x14ac:dyDescent="0.3">
      <c r="A2" s="17"/>
      <c r="C2" s="14" t="s">
        <v>10</v>
      </c>
      <c r="E2" s="15"/>
      <c r="F2" s="15"/>
    </row>
    <row r="3" spans="1:29" s="11" customFormat="1" ht="18.75" x14ac:dyDescent="0.3">
      <c r="A3" s="16"/>
      <c r="C3" s="14" t="s">
        <v>68</v>
      </c>
      <c r="E3" s="15"/>
      <c r="F3" s="15"/>
    </row>
    <row r="4" spans="1:29" s="11" customFormat="1" ht="18.75" x14ac:dyDescent="0.3">
      <c r="A4" s="16"/>
      <c r="C4" s="14"/>
      <c r="E4" s="15"/>
      <c r="F4" s="15"/>
    </row>
    <row r="5" spans="1:29" s="11" customFormat="1" ht="15.75" x14ac:dyDescent="0.2">
      <c r="A5" s="244" t="str">
        <f>'1. паспорт местоположение'!A5:C5</f>
        <v>Год раскрытия информации: 2020 год</v>
      </c>
      <c r="B5" s="244"/>
      <c r="C5" s="244"/>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s="11" customFormat="1" ht="18.75" x14ac:dyDescent="0.3">
      <c r="A6" s="16"/>
      <c r="E6" s="15"/>
      <c r="F6" s="15"/>
      <c r="G6" s="14"/>
    </row>
    <row r="7" spans="1:29" s="11" customFormat="1" ht="18.75" x14ac:dyDescent="0.2">
      <c r="A7" s="248" t="s">
        <v>9</v>
      </c>
      <c r="B7" s="248"/>
      <c r="C7" s="248"/>
      <c r="D7" s="12"/>
      <c r="E7" s="12"/>
      <c r="F7" s="12"/>
      <c r="G7" s="12"/>
      <c r="H7" s="12"/>
      <c r="I7" s="12"/>
      <c r="J7" s="12"/>
      <c r="K7" s="12"/>
      <c r="L7" s="12"/>
      <c r="M7" s="12"/>
      <c r="N7" s="12"/>
      <c r="O7" s="12"/>
      <c r="P7" s="12"/>
      <c r="Q7" s="12"/>
      <c r="R7" s="12"/>
      <c r="S7" s="12"/>
      <c r="T7" s="12"/>
      <c r="U7" s="12"/>
    </row>
    <row r="8" spans="1:29" s="11" customFormat="1" ht="18.75" x14ac:dyDescent="0.2">
      <c r="A8" s="248"/>
      <c r="B8" s="248"/>
      <c r="C8" s="248"/>
      <c r="D8" s="13"/>
      <c r="E8" s="13"/>
      <c r="F8" s="13"/>
      <c r="G8" s="13"/>
      <c r="H8" s="12"/>
      <c r="I8" s="12"/>
      <c r="J8" s="12"/>
      <c r="K8" s="12"/>
      <c r="L8" s="12"/>
      <c r="M8" s="12"/>
      <c r="N8" s="12"/>
      <c r="O8" s="12"/>
      <c r="P8" s="12"/>
      <c r="Q8" s="12"/>
      <c r="R8" s="12"/>
      <c r="S8" s="12"/>
      <c r="T8" s="12"/>
      <c r="U8" s="12"/>
    </row>
    <row r="9" spans="1:29" s="11" customFormat="1" ht="18.75" x14ac:dyDescent="0.2">
      <c r="A9" s="247" t="str">
        <f>'1. паспорт местоположение'!A9:C9</f>
        <v>Общество с ограниченной ответственностью "Центральные электрические сети"</v>
      </c>
      <c r="B9" s="247"/>
      <c r="C9" s="247"/>
      <c r="D9" s="7"/>
      <c r="E9" s="7"/>
      <c r="F9" s="7"/>
      <c r="G9" s="7"/>
      <c r="H9" s="12"/>
      <c r="I9" s="12"/>
      <c r="J9" s="12"/>
      <c r="K9" s="12"/>
      <c r="L9" s="12"/>
      <c r="M9" s="12"/>
      <c r="N9" s="12"/>
      <c r="O9" s="12"/>
      <c r="P9" s="12"/>
      <c r="Q9" s="12"/>
      <c r="R9" s="12"/>
      <c r="S9" s="12"/>
      <c r="T9" s="12"/>
      <c r="U9" s="12"/>
    </row>
    <row r="10" spans="1:29" s="11" customFormat="1" ht="18.75" x14ac:dyDescent="0.2">
      <c r="A10" s="245" t="s">
        <v>8</v>
      </c>
      <c r="B10" s="245"/>
      <c r="C10" s="245"/>
      <c r="D10" s="5"/>
      <c r="E10" s="5"/>
      <c r="F10" s="5"/>
      <c r="G10" s="5"/>
      <c r="H10" s="12"/>
      <c r="I10" s="12"/>
      <c r="J10" s="12"/>
      <c r="K10" s="12"/>
      <c r="L10" s="12"/>
      <c r="M10" s="12"/>
      <c r="N10" s="12"/>
      <c r="O10" s="12"/>
      <c r="P10" s="12"/>
      <c r="Q10" s="12"/>
      <c r="R10" s="12"/>
      <c r="S10" s="12"/>
      <c r="T10" s="12"/>
      <c r="U10" s="12"/>
    </row>
    <row r="11" spans="1:29" s="11" customFormat="1" ht="18.75" x14ac:dyDescent="0.2">
      <c r="A11" s="248"/>
      <c r="B11" s="248"/>
      <c r="C11" s="248"/>
      <c r="D11" s="13"/>
      <c r="E11" s="13"/>
      <c r="F11" s="13"/>
      <c r="G11" s="13"/>
      <c r="H11" s="12"/>
      <c r="I11" s="12"/>
      <c r="J11" s="12"/>
      <c r="K11" s="12"/>
      <c r="L11" s="12"/>
      <c r="M11" s="12"/>
      <c r="N11" s="12"/>
      <c r="O11" s="12"/>
      <c r="P11" s="12"/>
      <c r="Q11" s="12"/>
      <c r="R11" s="12"/>
      <c r="S11" s="12"/>
      <c r="T11" s="12"/>
      <c r="U11" s="12"/>
    </row>
    <row r="12" spans="1:29" s="11" customFormat="1" ht="18.75" x14ac:dyDescent="0.2">
      <c r="A12" s="247" t="str">
        <f>'1. паспорт местоположение'!A12:C12</f>
        <v>k_ceselectro_1, k_ceselectro_2, k_ceselectro_7</v>
      </c>
      <c r="B12" s="247"/>
      <c r="C12" s="247"/>
      <c r="D12" s="7"/>
      <c r="E12" s="7"/>
      <c r="F12" s="7"/>
      <c r="G12" s="7"/>
      <c r="H12" s="12"/>
      <c r="I12" s="12"/>
      <c r="J12" s="12"/>
      <c r="K12" s="12"/>
      <c r="L12" s="12"/>
      <c r="M12" s="12"/>
      <c r="N12" s="12"/>
      <c r="O12" s="12"/>
      <c r="P12" s="12"/>
      <c r="Q12" s="12"/>
      <c r="R12" s="12"/>
      <c r="S12" s="12"/>
      <c r="T12" s="12"/>
      <c r="U12" s="12"/>
    </row>
    <row r="13" spans="1:29" s="11" customFormat="1" ht="18.75" x14ac:dyDescent="0.2">
      <c r="A13" s="245" t="s">
        <v>7</v>
      </c>
      <c r="B13" s="245"/>
      <c r="C13" s="245"/>
      <c r="D13" s="5"/>
      <c r="E13" s="5"/>
      <c r="F13" s="5"/>
      <c r="G13" s="5"/>
      <c r="H13" s="12"/>
      <c r="I13" s="12"/>
      <c r="J13" s="12"/>
      <c r="K13" s="12"/>
      <c r="L13" s="12"/>
      <c r="M13" s="12"/>
      <c r="N13" s="12"/>
      <c r="O13" s="12"/>
      <c r="P13" s="12"/>
      <c r="Q13" s="12"/>
      <c r="R13" s="12"/>
      <c r="S13" s="12"/>
      <c r="T13" s="12"/>
      <c r="U13" s="12"/>
    </row>
    <row r="14" spans="1:29" s="8" customFormat="1" ht="15.75" customHeight="1" x14ac:dyDescent="0.2">
      <c r="A14" s="251"/>
      <c r="B14" s="251"/>
      <c r="C14" s="251"/>
      <c r="D14" s="9"/>
      <c r="E14" s="9"/>
      <c r="F14" s="9"/>
      <c r="G14" s="9"/>
      <c r="H14" s="9"/>
      <c r="I14" s="9"/>
      <c r="J14" s="9"/>
      <c r="K14" s="9"/>
      <c r="L14" s="9"/>
      <c r="M14" s="9"/>
      <c r="N14" s="9"/>
      <c r="O14" s="9"/>
      <c r="P14" s="9"/>
      <c r="Q14" s="9"/>
      <c r="R14" s="9"/>
      <c r="S14" s="9"/>
      <c r="T14" s="9"/>
      <c r="U14" s="9"/>
    </row>
    <row r="15" spans="1:29" s="3" customFormat="1" ht="49.5" customHeight="1" x14ac:dyDescent="0.2">
      <c r="A15" s="246"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5" s="246"/>
      <c r="C15" s="246"/>
      <c r="D15" s="7"/>
      <c r="E15" s="7"/>
      <c r="F15" s="7"/>
      <c r="G15" s="7"/>
      <c r="H15" s="7"/>
      <c r="I15" s="7"/>
      <c r="J15" s="7"/>
      <c r="K15" s="7"/>
      <c r="L15" s="7"/>
      <c r="M15" s="7"/>
      <c r="N15" s="7"/>
      <c r="O15" s="7"/>
      <c r="P15" s="7"/>
      <c r="Q15" s="7"/>
      <c r="R15" s="7"/>
      <c r="S15" s="7"/>
      <c r="T15" s="7"/>
      <c r="U15" s="7"/>
    </row>
    <row r="16" spans="1:29" s="3" customFormat="1" ht="15" customHeight="1" x14ac:dyDescent="0.2">
      <c r="A16" s="245" t="s">
        <v>6</v>
      </c>
      <c r="B16" s="245"/>
      <c r="C16" s="245"/>
      <c r="D16" s="5"/>
      <c r="E16" s="5"/>
      <c r="F16" s="5"/>
      <c r="G16" s="5"/>
      <c r="H16" s="5"/>
      <c r="I16" s="5"/>
      <c r="J16" s="5"/>
      <c r="K16" s="5"/>
      <c r="L16" s="5"/>
      <c r="M16" s="5"/>
      <c r="N16" s="5"/>
      <c r="O16" s="5"/>
      <c r="P16" s="5"/>
      <c r="Q16" s="5"/>
      <c r="R16" s="5"/>
      <c r="S16" s="5"/>
      <c r="T16" s="5"/>
      <c r="U16" s="5"/>
    </row>
    <row r="17" spans="1:21" s="3" customFormat="1" ht="15" customHeight="1" x14ac:dyDescent="0.2">
      <c r="A17" s="249"/>
      <c r="B17" s="249"/>
      <c r="C17" s="249"/>
      <c r="D17" s="4"/>
      <c r="E17" s="4"/>
      <c r="F17" s="4"/>
      <c r="G17" s="4"/>
      <c r="H17" s="4"/>
      <c r="I17" s="4"/>
      <c r="J17" s="4"/>
      <c r="K17" s="4"/>
      <c r="L17" s="4"/>
      <c r="M17" s="4"/>
      <c r="N17" s="4"/>
      <c r="O17" s="4"/>
      <c r="P17" s="4"/>
      <c r="Q17" s="4"/>
      <c r="R17" s="4"/>
    </row>
    <row r="18" spans="1:21" s="3" customFormat="1" ht="27.75" customHeight="1" x14ac:dyDescent="0.2">
      <c r="A18" s="246" t="s">
        <v>441</v>
      </c>
      <c r="B18" s="246"/>
      <c r="C18" s="246"/>
      <c r="D18" s="6"/>
      <c r="E18" s="6"/>
      <c r="F18" s="6"/>
      <c r="G18" s="6"/>
      <c r="H18" s="6"/>
      <c r="I18" s="6"/>
      <c r="J18" s="6"/>
      <c r="K18" s="6"/>
      <c r="L18" s="6"/>
      <c r="M18" s="6"/>
      <c r="N18" s="6"/>
      <c r="O18" s="6"/>
      <c r="P18" s="6"/>
      <c r="Q18" s="6"/>
      <c r="R18" s="6"/>
      <c r="S18" s="6"/>
      <c r="T18" s="6"/>
      <c r="U18" s="6"/>
    </row>
    <row r="19" spans="1:21" s="3" customFormat="1" ht="15" customHeight="1" x14ac:dyDescent="0.2">
      <c r="A19" s="5"/>
      <c r="B19" s="5"/>
      <c r="C19" s="5"/>
      <c r="D19" s="5"/>
      <c r="E19" s="5"/>
      <c r="F19" s="5"/>
      <c r="G19" s="5"/>
      <c r="H19" s="4"/>
      <c r="I19" s="4"/>
      <c r="J19" s="4"/>
      <c r="K19" s="4"/>
      <c r="L19" s="4"/>
      <c r="M19" s="4"/>
      <c r="N19" s="4"/>
      <c r="O19" s="4"/>
      <c r="P19" s="4"/>
      <c r="Q19" s="4"/>
      <c r="R19" s="4"/>
    </row>
    <row r="20" spans="1:21" s="3" customFormat="1" ht="39.75" customHeight="1" x14ac:dyDescent="0.2">
      <c r="A20" s="25" t="s">
        <v>5</v>
      </c>
      <c r="B20" s="37" t="s">
        <v>67</v>
      </c>
      <c r="C20" s="36" t="s">
        <v>66</v>
      </c>
      <c r="D20" s="29"/>
      <c r="E20" s="29"/>
      <c r="F20" s="29"/>
      <c r="G20" s="29"/>
      <c r="H20" s="28"/>
      <c r="I20" s="28"/>
      <c r="J20" s="28"/>
      <c r="K20" s="28"/>
      <c r="L20" s="28"/>
      <c r="M20" s="28"/>
      <c r="N20" s="28"/>
      <c r="O20" s="28"/>
      <c r="P20" s="28"/>
      <c r="Q20" s="28"/>
      <c r="R20" s="28"/>
      <c r="S20" s="27"/>
      <c r="T20" s="27"/>
      <c r="U20" s="27"/>
    </row>
    <row r="21" spans="1:21" s="3"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3" customFormat="1" ht="57.75" customHeight="1" x14ac:dyDescent="0.2">
      <c r="A22" s="236" t="s">
        <v>65</v>
      </c>
      <c r="B22" s="30" t="s">
        <v>454</v>
      </c>
      <c r="C22" s="36" t="s">
        <v>503</v>
      </c>
      <c r="D22" s="29"/>
      <c r="E22" s="29"/>
      <c r="F22" s="28"/>
      <c r="G22" s="28"/>
      <c r="H22" s="28"/>
      <c r="I22" s="28"/>
      <c r="J22" s="28"/>
      <c r="K22" s="28"/>
      <c r="L22" s="28"/>
      <c r="M22" s="28"/>
      <c r="N22" s="28"/>
      <c r="O22" s="28"/>
      <c r="P22" s="28"/>
      <c r="Q22" s="27"/>
      <c r="R22" s="27"/>
      <c r="S22" s="27"/>
      <c r="T22" s="27"/>
      <c r="U22" s="27"/>
    </row>
    <row r="23" spans="1:21" ht="70.5" customHeight="1" x14ac:dyDescent="0.25">
      <c r="A23" s="236" t="s">
        <v>63</v>
      </c>
      <c r="B23" s="26" t="s">
        <v>60</v>
      </c>
      <c r="C23" s="36" t="s">
        <v>538</v>
      </c>
      <c r="D23" s="23"/>
      <c r="E23" s="23"/>
      <c r="F23" s="23"/>
      <c r="G23" s="23"/>
      <c r="H23" s="23"/>
      <c r="I23" s="23"/>
      <c r="J23" s="23"/>
      <c r="K23" s="23"/>
      <c r="L23" s="23"/>
      <c r="M23" s="23"/>
      <c r="N23" s="23"/>
      <c r="O23" s="23"/>
      <c r="P23" s="23"/>
      <c r="Q23" s="23"/>
      <c r="R23" s="23"/>
      <c r="S23" s="23"/>
      <c r="T23" s="23"/>
      <c r="U23" s="23"/>
    </row>
    <row r="24" spans="1:21" ht="63" customHeight="1" x14ac:dyDescent="0.25">
      <c r="A24" s="236" t="s">
        <v>62</v>
      </c>
      <c r="B24" s="26" t="s">
        <v>474</v>
      </c>
      <c r="C24" s="222" t="s">
        <v>543</v>
      </c>
      <c r="D24" s="221"/>
      <c r="E24" s="221"/>
      <c r="F24" s="23"/>
      <c r="G24" s="23"/>
      <c r="H24" s="23"/>
      <c r="I24" s="23"/>
      <c r="J24" s="23"/>
      <c r="K24" s="23"/>
      <c r="L24" s="23"/>
      <c r="M24" s="23"/>
      <c r="N24" s="23"/>
      <c r="O24" s="23"/>
      <c r="P24" s="23"/>
      <c r="Q24" s="23"/>
      <c r="R24" s="23"/>
      <c r="S24" s="23"/>
      <c r="T24" s="23"/>
      <c r="U24" s="23"/>
    </row>
    <row r="25" spans="1:21" ht="63" customHeight="1" x14ac:dyDescent="0.25">
      <c r="A25" s="236" t="s">
        <v>61</v>
      </c>
      <c r="B25" s="26" t="s">
        <v>475</v>
      </c>
      <c r="C25" s="36" t="s">
        <v>484</v>
      </c>
      <c r="D25" s="23"/>
      <c r="E25" s="23"/>
      <c r="F25" s="23"/>
      <c r="G25" s="23"/>
      <c r="H25" s="23"/>
      <c r="I25" s="23"/>
      <c r="J25" s="23"/>
      <c r="K25" s="23"/>
      <c r="L25" s="23"/>
      <c r="M25" s="23"/>
      <c r="N25" s="23"/>
      <c r="O25" s="23"/>
      <c r="P25" s="23"/>
      <c r="Q25" s="23"/>
      <c r="R25" s="23"/>
      <c r="S25" s="23"/>
      <c r="T25" s="23"/>
      <c r="U25" s="23"/>
    </row>
    <row r="26" spans="1:21" ht="89.25" customHeight="1" x14ac:dyDescent="0.25">
      <c r="A26" s="236" t="s">
        <v>59</v>
      </c>
      <c r="B26" s="26" t="s">
        <v>231</v>
      </c>
      <c r="C26" s="39" t="s">
        <v>542</v>
      </c>
      <c r="D26" s="23"/>
      <c r="E26" s="23"/>
      <c r="F26" s="23"/>
      <c r="G26" s="23"/>
      <c r="H26" s="23"/>
      <c r="I26" s="23"/>
      <c r="J26" s="23"/>
      <c r="K26" s="23"/>
      <c r="L26" s="23"/>
      <c r="M26" s="23"/>
      <c r="N26" s="23"/>
      <c r="O26" s="23"/>
      <c r="P26" s="23"/>
      <c r="Q26" s="23"/>
      <c r="R26" s="23"/>
      <c r="S26" s="23"/>
      <c r="T26" s="23"/>
      <c r="U26" s="23"/>
    </row>
    <row r="27" spans="1:21" ht="65.25" customHeight="1" x14ac:dyDescent="0.25">
      <c r="A27" s="236" t="s">
        <v>58</v>
      </c>
      <c r="B27" s="26" t="s">
        <v>455</v>
      </c>
      <c r="C27" s="36" t="s">
        <v>513</v>
      </c>
      <c r="D27" s="23"/>
      <c r="E27" s="23"/>
      <c r="F27" s="23"/>
      <c r="G27" s="23"/>
      <c r="H27" s="23"/>
      <c r="I27" s="23"/>
      <c r="J27" s="23"/>
      <c r="K27" s="23"/>
      <c r="L27" s="23"/>
      <c r="M27" s="23"/>
      <c r="N27" s="23"/>
      <c r="O27" s="23"/>
      <c r="P27" s="23"/>
      <c r="Q27" s="23"/>
      <c r="R27" s="23"/>
      <c r="S27" s="23"/>
      <c r="T27" s="23"/>
      <c r="U27" s="23"/>
    </row>
    <row r="28" spans="1:21" ht="42.75" customHeight="1" x14ac:dyDescent="0.25">
      <c r="A28" s="236" t="s">
        <v>56</v>
      </c>
      <c r="B28" s="26" t="s">
        <v>57</v>
      </c>
      <c r="C28" s="36">
        <v>2020</v>
      </c>
      <c r="D28" s="23"/>
      <c r="E28" s="23"/>
      <c r="F28" s="23"/>
      <c r="G28" s="23"/>
      <c r="H28" s="23"/>
      <c r="I28" s="23"/>
      <c r="J28" s="23"/>
      <c r="K28" s="23"/>
      <c r="L28" s="23"/>
      <c r="M28" s="23"/>
      <c r="N28" s="23"/>
      <c r="O28" s="23"/>
      <c r="P28" s="23"/>
      <c r="Q28" s="23"/>
      <c r="R28" s="23"/>
      <c r="S28" s="23"/>
      <c r="T28" s="23"/>
      <c r="U28" s="23"/>
    </row>
    <row r="29" spans="1:21" ht="42.75" customHeight="1" x14ac:dyDescent="0.25">
      <c r="A29" s="236" t="s">
        <v>54</v>
      </c>
      <c r="B29" s="25" t="s">
        <v>55</v>
      </c>
      <c r="C29" s="36">
        <v>2023</v>
      </c>
      <c r="D29" s="23"/>
      <c r="E29" s="23"/>
      <c r="F29" s="23"/>
      <c r="G29" s="23"/>
      <c r="H29" s="23"/>
      <c r="I29" s="23"/>
      <c r="J29" s="23"/>
      <c r="K29" s="23"/>
      <c r="L29" s="23"/>
      <c r="M29" s="23"/>
      <c r="N29" s="23"/>
      <c r="O29" s="23"/>
      <c r="P29" s="23"/>
      <c r="Q29" s="23"/>
      <c r="R29" s="23"/>
      <c r="S29" s="23"/>
      <c r="T29" s="23"/>
      <c r="U29" s="23"/>
    </row>
    <row r="30" spans="1:21" ht="42.75" customHeight="1" x14ac:dyDescent="0.25">
      <c r="A30" s="236" t="s">
        <v>73</v>
      </c>
      <c r="B30" s="25" t="s">
        <v>53</v>
      </c>
      <c r="C30" s="36" t="s">
        <v>533</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topLeftCell="A7" zoomScale="80" zoomScaleNormal="80" zoomScaleSheetLayoutView="80" workbookViewId="0">
      <selection activeCell="B29" sqref="B29"/>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69</v>
      </c>
    </row>
    <row r="2" spans="1:28" ht="18.75" x14ac:dyDescent="0.3">
      <c r="Z2" s="14" t="s">
        <v>10</v>
      </c>
    </row>
    <row r="3" spans="1:28" ht="18.75" x14ac:dyDescent="0.3">
      <c r="Z3" s="14" t="s">
        <v>68</v>
      </c>
    </row>
    <row r="4" spans="1:28" ht="18.75" customHeight="1" x14ac:dyDescent="0.25">
      <c r="A4" s="244" t="str">
        <f>'1. паспорт местоположение'!A5:C5</f>
        <v>Год раскрытия информации: 2020 год</v>
      </c>
      <c r="B4" s="244"/>
      <c r="C4" s="244"/>
      <c r="D4" s="244"/>
      <c r="E4" s="244"/>
      <c r="F4" s="244"/>
      <c r="G4" s="244"/>
      <c r="H4" s="244"/>
      <c r="I4" s="244"/>
      <c r="J4" s="244"/>
      <c r="K4" s="244"/>
      <c r="L4" s="244"/>
      <c r="M4" s="244"/>
      <c r="N4" s="244"/>
      <c r="O4" s="244"/>
      <c r="P4" s="244"/>
      <c r="Q4" s="244"/>
      <c r="R4" s="244"/>
      <c r="S4" s="244"/>
      <c r="T4" s="244"/>
      <c r="U4" s="244"/>
      <c r="V4" s="244"/>
      <c r="W4" s="244"/>
      <c r="X4" s="244"/>
      <c r="Y4" s="244"/>
      <c r="Z4" s="244"/>
    </row>
    <row r="6" spans="1:28" ht="18.75" x14ac:dyDescent="0.25">
      <c r="A6" s="248" t="s">
        <v>9</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184"/>
      <c r="AB6" s="184"/>
    </row>
    <row r="7" spans="1:28" ht="18.75" x14ac:dyDescent="0.25">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184"/>
      <c r="AB7" s="184"/>
    </row>
    <row r="8" spans="1:28" x14ac:dyDescent="0.25">
      <c r="A8" s="278" t="str">
        <f>'1. паспорт местоположение'!A9:C9</f>
        <v>Общество с ограниченной ответственностью "Центральные электрические сети"</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185"/>
      <c r="AB8" s="185"/>
    </row>
    <row r="9" spans="1:28" ht="15.75" x14ac:dyDescent="0.25">
      <c r="A9" s="245" t="s">
        <v>8</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186"/>
      <c r="AB9" s="186"/>
    </row>
    <row r="10" spans="1:28" ht="18.75" x14ac:dyDescent="0.25">
      <c r="A10" s="248"/>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184"/>
      <c r="AB10" s="184"/>
    </row>
    <row r="11" spans="1:28" x14ac:dyDescent="0.25">
      <c r="A11" s="278" t="str">
        <f>'1. паспорт местоположение'!A12:C12</f>
        <v>k_ceselectro_1, k_ceselectro_2, k_ceselectro_7</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185"/>
      <c r="AB11" s="185"/>
    </row>
    <row r="12" spans="1:28" ht="15.75" x14ac:dyDescent="0.25">
      <c r="A12" s="245" t="s">
        <v>7</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186"/>
      <c r="AB12" s="186"/>
    </row>
    <row r="13" spans="1:28" ht="18.75" x14ac:dyDescent="0.25">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10"/>
      <c r="AB13" s="10"/>
    </row>
    <row r="14" spans="1:28" x14ac:dyDescent="0.25">
      <c r="A14" s="278"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185"/>
      <c r="AB14" s="185"/>
    </row>
    <row r="15" spans="1:28" ht="15.75" x14ac:dyDescent="0.25">
      <c r="A15" s="245" t="s">
        <v>6</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186"/>
      <c r="AB15" s="186"/>
    </row>
    <row r="16" spans="1:28" x14ac:dyDescent="0.25">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194"/>
      <c r="AB16" s="194"/>
    </row>
    <row r="17" spans="1:28" x14ac:dyDescent="0.2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194"/>
      <c r="AB17" s="194"/>
    </row>
    <row r="18" spans="1:28" x14ac:dyDescent="0.2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194"/>
      <c r="AB18" s="194"/>
    </row>
    <row r="19" spans="1:28" x14ac:dyDescent="0.2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194"/>
      <c r="AB19" s="194"/>
    </row>
    <row r="20" spans="1:28" x14ac:dyDescent="0.2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195"/>
      <c r="AB20" s="195"/>
    </row>
    <row r="21" spans="1:28" x14ac:dyDescent="0.2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195"/>
      <c r="AB21" s="195"/>
    </row>
    <row r="22" spans="1:28" x14ac:dyDescent="0.25">
      <c r="A22" s="281" t="s">
        <v>473</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196"/>
      <c r="AB22" s="196"/>
    </row>
    <row r="23" spans="1:28" ht="32.25" customHeight="1" x14ac:dyDescent="0.25">
      <c r="A23" s="283" t="s">
        <v>329</v>
      </c>
      <c r="B23" s="284"/>
      <c r="C23" s="284"/>
      <c r="D23" s="284"/>
      <c r="E23" s="284"/>
      <c r="F23" s="284"/>
      <c r="G23" s="284"/>
      <c r="H23" s="284"/>
      <c r="I23" s="284"/>
      <c r="J23" s="284"/>
      <c r="K23" s="284"/>
      <c r="L23" s="285"/>
      <c r="M23" s="282" t="s">
        <v>330</v>
      </c>
      <c r="N23" s="282"/>
      <c r="O23" s="282"/>
      <c r="P23" s="282"/>
      <c r="Q23" s="282"/>
      <c r="R23" s="282"/>
      <c r="S23" s="282"/>
      <c r="T23" s="282"/>
      <c r="U23" s="282"/>
      <c r="V23" s="282"/>
      <c r="W23" s="282"/>
      <c r="X23" s="282"/>
      <c r="Y23" s="282"/>
      <c r="Z23" s="282"/>
    </row>
    <row r="24" spans="1:28" ht="151.5" customHeight="1" x14ac:dyDescent="0.25">
      <c r="A24" s="101" t="s">
        <v>234</v>
      </c>
      <c r="B24" s="102" t="s">
        <v>241</v>
      </c>
      <c r="C24" s="101" t="s">
        <v>323</v>
      </c>
      <c r="D24" s="101" t="s">
        <v>235</v>
      </c>
      <c r="E24" s="101" t="s">
        <v>324</v>
      </c>
      <c r="F24" s="101" t="s">
        <v>326</v>
      </c>
      <c r="G24" s="101" t="s">
        <v>325</v>
      </c>
      <c r="H24" s="101" t="s">
        <v>236</v>
      </c>
      <c r="I24" s="101" t="s">
        <v>327</v>
      </c>
      <c r="J24" s="101" t="s">
        <v>242</v>
      </c>
      <c r="K24" s="102" t="s">
        <v>240</v>
      </c>
      <c r="L24" s="102" t="s">
        <v>237</v>
      </c>
      <c r="M24" s="103" t="s">
        <v>249</v>
      </c>
      <c r="N24" s="102" t="s">
        <v>482</v>
      </c>
      <c r="O24" s="101" t="s">
        <v>247</v>
      </c>
      <c r="P24" s="101" t="s">
        <v>248</v>
      </c>
      <c r="Q24" s="101" t="s">
        <v>246</v>
      </c>
      <c r="R24" s="101" t="s">
        <v>236</v>
      </c>
      <c r="S24" s="101" t="s">
        <v>245</v>
      </c>
      <c r="T24" s="101" t="s">
        <v>244</v>
      </c>
      <c r="U24" s="101" t="s">
        <v>322</v>
      </c>
      <c r="V24" s="101" t="s">
        <v>246</v>
      </c>
      <c r="W24" s="111" t="s">
        <v>239</v>
      </c>
      <c r="X24" s="111" t="s">
        <v>251</v>
      </c>
      <c r="Y24" s="111" t="s">
        <v>252</v>
      </c>
      <c r="Z24" s="113" t="s">
        <v>250</v>
      </c>
    </row>
    <row r="25" spans="1:28" ht="16.5" customHeight="1" x14ac:dyDescent="0.25">
      <c r="A25" s="101">
        <v>1</v>
      </c>
      <c r="B25" s="102">
        <v>2</v>
      </c>
      <c r="C25" s="101">
        <v>3</v>
      </c>
      <c r="D25" s="102">
        <v>4</v>
      </c>
      <c r="E25" s="101">
        <v>5</v>
      </c>
      <c r="F25" s="102">
        <v>6</v>
      </c>
      <c r="G25" s="101">
        <v>7</v>
      </c>
      <c r="H25" s="102">
        <v>8</v>
      </c>
      <c r="I25" s="101">
        <v>9</v>
      </c>
      <c r="J25" s="102">
        <v>10</v>
      </c>
      <c r="K25" s="197">
        <v>11</v>
      </c>
      <c r="L25" s="102">
        <v>12</v>
      </c>
      <c r="M25" s="197">
        <v>13</v>
      </c>
      <c r="N25" s="102">
        <v>14</v>
      </c>
      <c r="O25" s="197">
        <v>15</v>
      </c>
      <c r="P25" s="102">
        <v>16</v>
      </c>
      <c r="Q25" s="197">
        <v>17</v>
      </c>
      <c r="R25" s="102">
        <v>18</v>
      </c>
      <c r="S25" s="197">
        <v>19</v>
      </c>
      <c r="T25" s="102">
        <v>20</v>
      </c>
      <c r="U25" s="197">
        <v>21</v>
      </c>
      <c r="V25" s="102">
        <v>22</v>
      </c>
      <c r="W25" s="197">
        <v>23</v>
      </c>
      <c r="X25" s="102">
        <v>24</v>
      </c>
      <c r="Y25" s="197">
        <v>25</v>
      </c>
      <c r="Z25" s="102">
        <v>26</v>
      </c>
    </row>
    <row r="26" spans="1:28" ht="104.25" customHeight="1" x14ac:dyDescent="0.25">
      <c r="A26" s="228" t="s">
        <v>520</v>
      </c>
      <c r="B26" s="228" t="s">
        <v>534</v>
      </c>
      <c r="C26" s="237" t="s">
        <v>484</v>
      </c>
      <c r="D26" s="237" t="s">
        <v>484</v>
      </c>
      <c r="E26" s="237" t="s">
        <v>484</v>
      </c>
      <c r="F26" s="237" t="s">
        <v>484</v>
      </c>
      <c r="G26" s="237" t="s">
        <v>484</v>
      </c>
      <c r="H26" s="237" t="s">
        <v>484</v>
      </c>
      <c r="I26" s="237" t="s">
        <v>484</v>
      </c>
      <c r="J26" s="237" t="s">
        <v>484</v>
      </c>
      <c r="K26" s="237" t="s">
        <v>484</v>
      </c>
      <c r="L26" s="237" t="s">
        <v>484</v>
      </c>
      <c r="M26" s="237" t="s">
        <v>484</v>
      </c>
      <c r="N26" s="237" t="s">
        <v>484</v>
      </c>
      <c r="O26" s="237" t="s">
        <v>484</v>
      </c>
      <c r="P26" s="237" t="s">
        <v>484</v>
      </c>
      <c r="Q26" s="237" t="s">
        <v>484</v>
      </c>
      <c r="R26" s="237" t="s">
        <v>484</v>
      </c>
      <c r="S26" s="237" t="s">
        <v>484</v>
      </c>
      <c r="T26" s="237" t="s">
        <v>484</v>
      </c>
      <c r="U26" s="237" t="s">
        <v>484</v>
      </c>
      <c r="V26" s="237" t="s">
        <v>484</v>
      </c>
      <c r="W26" s="237" t="s">
        <v>484</v>
      </c>
      <c r="X26" s="237" t="s">
        <v>484</v>
      </c>
      <c r="Y26" s="237" t="s">
        <v>484</v>
      </c>
      <c r="Z26" s="237" t="s">
        <v>484</v>
      </c>
    </row>
    <row r="30" spans="1:28" x14ac:dyDescent="0.25">
      <c r="A30" s="112"/>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zoomScale="60" zoomScaleNormal="60" workbookViewId="0">
      <selection activeCell="H32" sqref="H32"/>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1" customFormat="1" ht="18.75" customHeight="1" x14ac:dyDescent="0.2">
      <c r="A1" s="17"/>
      <c r="B1" s="17"/>
      <c r="O1" s="38" t="s">
        <v>69</v>
      </c>
    </row>
    <row r="2" spans="1:28" s="11" customFormat="1" ht="18.75" customHeight="1" x14ac:dyDescent="0.3">
      <c r="A2" s="17"/>
      <c r="B2" s="17"/>
      <c r="O2" s="14" t="s">
        <v>10</v>
      </c>
    </row>
    <row r="3" spans="1:28" s="11" customFormat="1" ht="18.75" x14ac:dyDescent="0.3">
      <c r="A3" s="16"/>
      <c r="B3" s="16"/>
      <c r="O3" s="14" t="s">
        <v>68</v>
      </c>
    </row>
    <row r="4" spans="1:28" s="11" customFormat="1" ht="18.75" x14ac:dyDescent="0.3">
      <c r="A4" s="16"/>
      <c r="B4" s="16"/>
      <c r="L4" s="14"/>
    </row>
    <row r="5" spans="1:28" s="11" customFormat="1" ht="15.75" x14ac:dyDescent="0.2">
      <c r="A5" s="244" t="str">
        <f>'1. паспорт местоположение'!A5:C5</f>
        <v>Год раскрытия информации: 2020 год</v>
      </c>
      <c r="B5" s="244"/>
      <c r="C5" s="244"/>
      <c r="D5" s="244"/>
      <c r="E5" s="244"/>
      <c r="F5" s="244"/>
      <c r="G5" s="244"/>
      <c r="H5" s="244"/>
      <c r="I5" s="244"/>
      <c r="J5" s="244"/>
      <c r="K5" s="244"/>
      <c r="L5" s="244"/>
      <c r="M5" s="244"/>
      <c r="N5" s="244"/>
      <c r="O5" s="244"/>
      <c r="P5" s="193"/>
      <c r="Q5" s="193"/>
      <c r="R5" s="193"/>
      <c r="S5" s="193"/>
      <c r="T5" s="193"/>
      <c r="U5" s="193"/>
      <c r="V5" s="193"/>
      <c r="W5" s="193"/>
      <c r="X5" s="193"/>
      <c r="Y5" s="193"/>
      <c r="Z5" s="193"/>
      <c r="AA5" s="193"/>
      <c r="AB5" s="193"/>
    </row>
    <row r="6" spans="1:28" s="11" customFormat="1" ht="18.75" x14ac:dyDescent="0.3">
      <c r="A6" s="16"/>
      <c r="B6" s="16"/>
      <c r="L6" s="14"/>
    </row>
    <row r="7" spans="1:28" s="11" customFormat="1" ht="18.75" x14ac:dyDescent="0.2">
      <c r="A7" s="248" t="s">
        <v>9</v>
      </c>
      <c r="B7" s="248"/>
      <c r="C7" s="248"/>
      <c r="D7" s="248"/>
      <c r="E7" s="248"/>
      <c r="F7" s="248"/>
      <c r="G7" s="248"/>
      <c r="H7" s="248"/>
      <c r="I7" s="248"/>
      <c r="J7" s="248"/>
      <c r="K7" s="248"/>
      <c r="L7" s="248"/>
      <c r="M7" s="248"/>
      <c r="N7" s="248"/>
      <c r="O7" s="248"/>
      <c r="P7" s="12"/>
      <c r="Q7" s="12"/>
      <c r="R7" s="12"/>
      <c r="S7" s="12"/>
      <c r="T7" s="12"/>
      <c r="U7" s="12"/>
      <c r="V7" s="12"/>
      <c r="W7" s="12"/>
      <c r="X7" s="12"/>
      <c r="Y7" s="12"/>
      <c r="Z7" s="12"/>
    </row>
    <row r="8" spans="1:28" s="11" customFormat="1" ht="18.75" x14ac:dyDescent="0.2">
      <c r="A8" s="248"/>
      <c r="B8" s="248"/>
      <c r="C8" s="248"/>
      <c r="D8" s="248"/>
      <c r="E8" s="248"/>
      <c r="F8" s="248"/>
      <c r="G8" s="248"/>
      <c r="H8" s="248"/>
      <c r="I8" s="248"/>
      <c r="J8" s="248"/>
      <c r="K8" s="248"/>
      <c r="L8" s="248"/>
      <c r="M8" s="248"/>
      <c r="N8" s="248"/>
      <c r="O8" s="248"/>
      <c r="P8" s="12"/>
      <c r="Q8" s="12"/>
      <c r="R8" s="12"/>
      <c r="S8" s="12"/>
      <c r="T8" s="12"/>
      <c r="U8" s="12"/>
      <c r="V8" s="12"/>
      <c r="W8" s="12"/>
      <c r="X8" s="12"/>
      <c r="Y8" s="12"/>
      <c r="Z8" s="12"/>
    </row>
    <row r="9" spans="1:28" s="11" customFormat="1" ht="18.75" x14ac:dyDescent="0.2">
      <c r="A9" s="247" t="str">
        <f>'1. паспорт местоположение'!A9:C9</f>
        <v>Общество с ограниченной ответственностью "Центральные электрические сети"</v>
      </c>
      <c r="B9" s="247"/>
      <c r="C9" s="247"/>
      <c r="D9" s="247"/>
      <c r="E9" s="247"/>
      <c r="F9" s="247"/>
      <c r="G9" s="247"/>
      <c r="H9" s="247"/>
      <c r="I9" s="247"/>
      <c r="J9" s="247"/>
      <c r="K9" s="247"/>
      <c r="L9" s="247"/>
      <c r="M9" s="247"/>
      <c r="N9" s="247"/>
      <c r="O9" s="247"/>
      <c r="P9" s="12"/>
      <c r="Q9" s="12"/>
      <c r="R9" s="12"/>
      <c r="S9" s="12"/>
      <c r="T9" s="12"/>
      <c r="U9" s="12"/>
      <c r="V9" s="12"/>
      <c r="W9" s="12"/>
      <c r="X9" s="12"/>
      <c r="Y9" s="12"/>
      <c r="Z9" s="12"/>
    </row>
    <row r="10" spans="1:28" s="11" customFormat="1" ht="18.75" x14ac:dyDescent="0.2">
      <c r="A10" s="245" t="s">
        <v>8</v>
      </c>
      <c r="B10" s="245"/>
      <c r="C10" s="245"/>
      <c r="D10" s="245"/>
      <c r="E10" s="245"/>
      <c r="F10" s="245"/>
      <c r="G10" s="245"/>
      <c r="H10" s="245"/>
      <c r="I10" s="245"/>
      <c r="J10" s="245"/>
      <c r="K10" s="245"/>
      <c r="L10" s="245"/>
      <c r="M10" s="245"/>
      <c r="N10" s="245"/>
      <c r="O10" s="245"/>
      <c r="P10" s="12"/>
      <c r="Q10" s="12"/>
      <c r="R10" s="12"/>
      <c r="S10" s="12"/>
      <c r="T10" s="12"/>
      <c r="U10" s="12"/>
      <c r="V10" s="12"/>
      <c r="W10" s="12"/>
      <c r="X10" s="12"/>
      <c r="Y10" s="12"/>
      <c r="Z10" s="12"/>
    </row>
    <row r="11" spans="1:28" s="11" customFormat="1" ht="18.75" x14ac:dyDescent="0.2">
      <c r="A11" s="248"/>
      <c r="B11" s="248"/>
      <c r="C11" s="248"/>
      <c r="D11" s="248"/>
      <c r="E11" s="248"/>
      <c r="F11" s="248"/>
      <c r="G11" s="248"/>
      <c r="H11" s="248"/>
      <c r="I11" s="248"/>
      <c r="J11" s="248"/>
      <c r="K11" s="248"/>
      <c r="L11" s="248"/>
      <c r="M11" s="248"/>
      <c r="N11" s="248"/>
      <c r="O11" s="248"/>
      <c r="P11" s="12"/>
      <c r="Q11" s="12"/>
      <c r="R11" s="12"/>
      <c r="S11" s="12"/>
      <c r="T11" s="12"/>
      <c r="U11" s="12"/>
      <c r="V11" s="12"/>
      <c r="W11" s="12"/>
      <c r="X11" s="12"/>
      <c r="Y11" s="12"/>
      <c r="Z11" s="12"/>
    </row>
    <row r="12" spans="1:28" s="11" customFormat="1" ht="18.75" x14ac:dyDescent="0.2">
      <c r="A12" s="247" t="str">
        <f>'1. паспорт местоположение'!A12:C12</f>
        <v>k_ceselectro_1, k_ceselectro_2, k_ceselectro_7</v>
      </c>
      <c r="B12" s="247"/>
      <c r="C12" s="247"/>
      <c r="D12" s="247"/>
      <c r="E12" s="247"/>
      <c r="F12" s="247"/>
      <c r="G12" s="247"/>
      <c r="H12" s="247"/>
      <c r="I12" s="247"/>
      <c r="J12" s="247"/>
      <c r="K12" s="247"/>
      <c r="L12" s="247"/>
      <c r="M12" s="247"/>
      <c r="N12" s="247"/>
      <c r="O12" s="247"/>
      <c r="P12" s="12"/>
      <c r="Q12" s="12"/>
      <c r="R12" s="12"/>
      <c r="S12" s="12"/>
      <c r="T12" s="12"/>
      <c r="U12" s="12"/>
      <c r="V12" s="12"/>
      <c r="W12" s="12"/>
      <c r="X12" s="12"/>
      <c r="Y12" s="12"/>
      <c r="Z12" s="12"/>
    </row>
    <row r="13" spans="1:28" s="11" customFormat="1" ht="18.75" x14ac:dyDescent="0.2">
      <c r="A13" s="245" t="s">
        <v>7</v>
      </c>
      <c r="B13" s="245"/>
      <c r="C13" s="245"/>
      <c r="D13" s="245"/>
      <c r="E13" s="245"/>
      <c r="F13" s="245"/>
      <c r="G13" s="245"/>
      <c r="H13" s="245"/>
      <c r="I13" s="245"/>
      <c r="J13" s="245"/>
      <c r="K13" s="245"/>
      <c r="L13" s="245"/>
      <c r="M13" s="245"/>
      <c r="N13" s="245"/>
      <c r="O13" s="245"/>
      <c r="P13" s="12"/>
      <c r="Q13" s="12"/>
      <c r="R13" s="12"/>
      <c r="S13" s="12"/>
      <c r="T13" s="12"/>
      <c r="U13" s="12"/>
      <c r="V13" s="12"/>
      <c r="W13" s="12"/>
      <c r="X13" s="12"/>
      <c r="Y13" s="12"/>
      <c r="Z13" s="12"/>
    </row>
    <row r="14" spans="1:28" s="8" customFormat="1" ht="15.75" customHeight="1" x14ac:dyDescent="0.2">
      <c r="A14" s="251"/>
      <c r="B14" s="251"/>
      <c r="C14" s="251"/>
      <c r="D14" s="251"/>
      <c r="E14" s="251"/>
      <c r="F14" s="251"/>
      <c r="G14" s="251"/>
      <c r="H14" s="251"/>
      <c r="I14" s="251"/>
      <c r="J14" s="251"/>
      <c r="K14" s="251"/>
      <c r="L14" s="251"/>
      <c r="M14" s="251"/>
      <c r="N14" s="251"/>
      <c r="O14" s="251"/>
      <c r="P14" s="9"/>
      <c r="Q14" s="9"/>
      <c r="R14" s="9"/>
      <c r="S14" s="9"/>
      <c r="T14" s="9"/>
      <c r="U14" s="9"/>
      <c r="V14" s="9"/>
      <c r="W14" s="9"/>
      <c r="X14" s="9"/>
      <c r="Y14" s="9"/>
      <c r="Z14" s="9"/>
    </row>
    <row r="15" spans="1:28" s="3" customFormat="1" ht="18.75" x14ac:dyDescent="0.2">
      <c r="A15" s="247"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5" s="247"/>
      <c r="C15" s="247"/>
      <c r="D15" s="247"/>
      <c r="E15" s="247"/>
      <c r="F15" s="247"/>
      <c r="G15" s="247"/>
      <c r="H15" s="247"/>
      <c r="I15" s="247"/>
      <c r="J15" s="247"/>
      <c r="K15" s="247"/>
      <c r="L15" s="247"/>
      <c r="M15" s="247"/>
      <c r="N15" s="247"/>
      <c r="O15" s="247"/>
      <c r="P15" s="7"/>
      <c r="Q15" s="7"/>
      <c r="R15" s="7"/>
      <c r="S15" s="7"/>
      <c r="T15" s="7"/>
      <c r="U15" s="7"/>
      <c r="V15" s="7"/>
      <c r="W15" s="7"/>
      <c r="X15" s="7"/>
      <c r="Y15" s="7"/>
      <c r="Z15" s="7"/>
    </row>
    <row r="16" spans="1:28" s="3" customFormat="1" ht="15" customHeight="1" x14ac:dyDescent="0.2">
      <c r="A16" s="245" t="s">
        <v>6</v>
      </c>
      <c r="B16" s="245"/>
      <c r="C16" s="245"/>
      <c r="D16" s="245"/>
      <c r="E16" s="245"/>
      <c r="F16" s="245"/>
      <c r="G16" s="245"/>
      <c r="H16" s="245"/>
      <c r="I16" s="245"/>
      <c r="J16" s="245"/>
      <c r="K16" s="245"/>
      <c r="L16" s="245"/>
      <c r="M16" s="245"/>
      <c r="N16" s="245"/>
      <c r="O16" s="245"/>
      <c r="P16" s="5"/>
      <c r="Q16" s="5"/>
      <c r="R16" s="5"/>
      <c r="S16" s="5"/>
      <c r="T16" s="5"/>
      <c r="U16" s="5"/>
      <c r="V16" s="5"/>
      <c r="W16" s="5"/>
      <c r="X16" s="5"/>
      <c r="Y16" s="5"/>
      <c r="Z16" s="5"/>
    </row>
    <row r="17" spans="1:26" s="3" customFormat="1" ht="15" customHeight="1" x14ac:dyDescent="0.2">
      <c r="A17" s="249"/>
      <c r="B17" s="249"/>
      <c r="C17" s="249"/>
      <c r="D17" s="249"/>
      <c r="E17" s="249"/>
      <c r="F17" s="249"/>
      <c r="G17" s="249"/>
      <c r="H17" s="249"/>
      <c r="I17" s="249"/>
      <c r="J17" s="249"/>
      <c r="K17" s="249"/>
      <c r="L17" s="249"/>
      <c r="M17" s="249"/>
      <c r="N17" s="249"/>
      <c r="O17" s="249"/>
      <c r="P17" s="4"/>
      <c r="Q17" s="4"/>
      <c r="R17" s="4"/>
      <c r="S17" s="4"/>
      <c r="T17" s="4"/>
      <c r="U17" s="4"/>
      <c r="V17" s="4"/>
      <c r="W17" s="4"/>
    </row>
    <row r="18" spans="1:26" s="3" customFormat="1" ht="91.5" customHeight="1" x14ac:dyDescent="0.2">
      <c r="A18" s="286" t="s">
        <v>450</v>
      </c>
      <c r="B18" s="286"/>
      <c r="C18" s="286"/>
      <c r="D18" s="286"/>
      <c r="E18" s="286"/>
      <c r="F18" s="286"/>
      <c r="G18" s="286"/>
      <c r="H18" s="286"/>
      <c r="I18" s="286"/>
      <c r="J18" s="286"/>
      <c r="K18" s="286"/>
      <c r="L18" s="286"/>
      <c r="M18" s="286"/>
      <c r="N18" s="286"/>
      <c r="O18" s="286"/>
      <c r="P18" s="6"/>
      <c r="Q18" s="6"/>
      <c r="R18" s="6"/>
      <c r="S18" s="6"/>
      <c r="T18" s="6"/>
      <c r="U18" s="6"/>
      <c r="V18" s="6"/>
      <c r="W18" s="6"/>
      <c r="X18" s="6"/>
      <c r="Y18" s="6"/>
      <c r="Z18" s="6"/>
    </row>
    <row r="19" spans="1:26" s="3" customFormat="1" ht="78" customHeight="1" x14ac:dyDescent="0.2">
      <c r="A19" s="252" t="s">
        <v>5</v>
      </c>
      <c r="B19" s="252" t="s">
        <v>88</v>
      </c>
      <c r="C19" s="252" t="s">
        <v>87</v>
      </c>
      <c r="D19" s="252" t="s">
        <v>76</v>
      </c>
      <c r="E19" s="287" t="s">
        <v>86</v>
      </c>
      <c r="F19" s="288"/>
      <c r="G19" s="288"/>
      <c r="H19" s="288"/>
      <c r="I19" s="289"/>
      <c r="J19" s="252" t="s">
        <v>85</v>
      </c>
      <c r="K19" s="252"/>
      <c r="L19" s="252"/>
      <c r="M19" s="252"/>
      <c r="N19" s="252"/>
      <c r="O19" s="252"/>
      <c r="P19" s="4"/>
      <c r="Q19" s="4"/>
      <c r="R19" s="4"/>
      <c r="S19" s="4"/>
      <c r="T19" s="4"/>
      <c r="U19" s="4"/>
      <c r="V19" s="4"/>
      <c r="W19" s="4"/>
    </row>
    <row r="20" spans="1:26" s="3" customFormat="1" ht="51" customHeight="1" x14ac:dyDescent="0.2">
      <c r="A20" s="252"/>
      <c r="B20" s="252"/>
      <c r="C20" s="252"/>
      <c r="D20" s="252"/>
      <c r="E20" s="41" t="s">
        <v>84</v>
      </c>
      <c r="F20" s="41" t="s">
        <v>83</v>
      </c>
      <c r="G20" s="41" t="s">
        <v>82</v>
      </c>
      <c r="H20" s="41" t="s">
        <v>81</v>
      </c>
      <c r="I20" s="41" t="s">
        <v>80</v>
      </c>
      <c r="J20" s="41" t="s">
        <v>79</v>
      </c>
      <c r="K20" s="41" t="s">
        <v>4</v>
      </c>
      <c r="L20" s="46" t="s">
        <v>3</v>
      </c>
      <c r="M20" s="45" t="s">
        <v>232</v>
      </c>
      <c r="N20" s="45" t="s">
        <v>78</v>
      </c>
      <c r="O20" s="45" t="s">
        <v>77</v>
      </c>
      <c r="P20" s="28"/>
      <c r="Q20" s="28"/>
      <c r="R20" s="28"/>
      <c r="S20" s="28"/>
      <c r="T20" s="28"/>
      <c r="U20" s="28"/>
      <c r="V20" s="28"/>
      <c r="W20" s="28"/>
      <c r="X20" s="27"/>
      <c r="Y20" s="27"/>
      <c r="Z20" s="27"/>
    </row>
    <row r="21" spans="1:26" s="3"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3" customFormat="1" ht="33" customHeight="1" x14ac:dyDescent="0.2">
      <c r="A22" s="240" t="s">
        <v>65</v>
      </c>
      <c r="B22" s="238" t="s">
        <v>509</v>
      </c>
      <c r="C22" s="239" t="s">
        <v>484</v>
      </c>
      <c r="D22" s="239" t="s">
        <v>484</v>
      </c>
      <c r="E22" s="239" t="s">
        <v>484</v>
      </c>
      <c r="F22" s="239" t="s">
        <v>484</v>
      </c>
      <c r="G22" s="239" t="s">
        <v>484</v>
      </c>
      <c r="H22" s="239" t="s">
        <v>484</v>
      </c>
      <c r="I22" s="239" t="s">
        <v>484</v>
      </c>
      <c r="J22" s="239" t="s">
        <v>484</v>
      </c>
      <c r="K22" s="239" t="s">
        <v>484</v>
      </c>
      <c r="L22" s="239" t="s">
        <v>484</v>
      </c>
      <c r="M22" s="239" t="s">
        <v>484</v>
      </c>
      <c r="N22" s="239" t="s">
        <v>484</v>
      </c>
      <c r="O22" s="239" t="s">
        <v>484</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SheetLayoutView="100" workbookViewId="0">
      <selection activeCell="AU41" sqref="AU41"/>
    </sheetView>
  </sheetViews>
  <sheetFormatPr defaultRowHeight="15" x14ac:dyDescent="0.25"/>
  <cols>
    <col min="1" max="3" width="9.140625" style="114"/>
    <col min="4" max="4" width="18.5703125" style="114" customWidth="1"/>
    <col min="5" max="12" width="9.140625" style="114" hidden="1" customWidth="1"/>
    <col min="13" max="13" width="4.7109375" style="114" hidden="1" customWidth="1"/>
    <col min="14" max="17" width="9.140625" style="114" hidden="1" customWidth="1"/>
    <col min="18" max="18" width="4.7109375" style="114" hidden="1" customWidth="1"/>
    <col min="19" max="36" width="9.140625" style="114" hidden="1" customWidth="1"/>
    <col min="37" max="37" width="9.140625" style="114"/>
    <col min="38" max="38" width="7.7109375" style="114" customWidth="1"/>
    <col min="39" max="39" width="3.140625" style="114" customWidth="1"/>
    <col min="40" max="40" width="13.5703125" style="114" customWidth="1"/>
    <col min="41" max="41" width="16.5703125" style="114" customWidth="1"/>
    <col min="42" max="42" width="15.7109375" style="114" customWidth="1"/>
    <col min="43" max="43" width="9.5703125" style="114" customWidth="1"/>
    <col min="44" max="44" width="8.5703125" style="114" customWidth="1"/>
    <col min="45" max="16384" width="9.140625" style="114"/>
  </cols>
  <sheetData>
    <row r="1" spans="1:44" s="11" customFormat="1" ht="18.75" customHeight="1" x14ac:dyDescent="0.2">
      <c r="A1" s="17"/>
      <c r="I1" s="15"/>
      <c r="J1" s="15"/>
      <c r="K1" s="38" t="s">
        <v>69</v>
      </c>
      <c r="AR1" s="38" t="s">
        <v>69</v>
      </c>
    </row>
    <row r="2" spans="1:44" s="11" customFormat="1" ht="18.75" customHeight="1" x14ac:dyDescent="0.3">
      <c r="A2" s="17"/>
      <c r="I2" s="15"/>
      <c r="J2" s="15"/>
      <c r="K2" s="14" t="s">
        <v>10</v>
      </c>
      <c r="AR2" s="14" t="s">
        <v>10</v>
      </c>
    </row>
    <row r="3" spans="1:44" s="11" customFormat="1" ht="18.75" x14ac:dyDescent="0.3">
      <c r="A3" s="16"/>
      <c r="I3" s="15"/>
      <c r="J3" s="15"/>
      <c r="K3" s="14" t="s">
        <v>68</v>
      </c>
      <c r="AR3" s="14" t="s">
        <v>319</v>
      </c>
    </row>
    <row r="4" spans="1:44" s="11" customFormat="1" ht="18.75" x14ac:dyDescent="0.3">
      <c r="A4" s="16"/>
      <c r="I4" s="15"/>
      <c r="J4" s="15"/>
      <c r="K4" s="14"/>
    </row>
    <row r="5" spans="1:44" s="11" customFormat="1" ht="18.75" customHeight="1" x14ac:dyDescent="0.2">
      <c r="A5" s="244" t="str">
        <f>'1. паспорт местоположение'!A5:C5</f>
        <v>Год раскрытия информации: 2020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row>
    <row r="6" spans="1:44" s="11" customFormat="1" ht="18.75" x14ac:dyDescent="0.3">
      <c r="A6" s="16"/>
      <c r="I6" s="15"/>
      <c r="J6" s="15"/>
      <c r="K6" s="14"/>
    </row>
    <row r="7" spans="1:44" s="11" customFormat="1" ht="15.75" x14ac:dyDescent="0.2">
      <c r="A7" s="295" t="s">
        <v>9</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row>
    <row r="8" spans="1:44" s="11" customFormat="1" ht="18.75" x14ac:dyDescent="0.2">
      <c r="A8" s="13"/>
      <c r="B8" s="13"/>
      <c r="C8" s="13"/>
      <c r="D8" s="13"/>
      <c r="E8" s="13"/>
      <c r="F8" s="13"/>
      <c r="G8" s="13"/>
      <c r="H8" s="13"/>
      <c r="I8" s="13"/>
      <c r="J8" s="13"/>
      <c r="K8" s="13"/>
      <c r="L8" s="12"/>
      <c r="M8" s="12"/>
      <c r="N8" s="12"/>
      <c r="O8" s="12"/>
      <c r="P8" s="12"/>
      <c r="Q8" s="12"/>
      <c r="R8" s="12"/>
      <c r="S8" s="12"/>
      <c r="T8" s="12"/>
      <c r="U8" s="12"/>
      <c r="V8" s="12"/>
      <c r="W8" s="12"/>
      <c r="X8" s="12"/>
      <c r="Y8" s="12"/>
    </row>
    <row r="9" spans="1:44" s="11" customFormat="1" ht="18.75" customHeight="1" x14ac:dyDescent="0.2">
      <c r="A9" s="296" t="str">
        <f>'1. паспорт местоположение'!A9:C9</f>
        <v>Общество с ограниченной ответственностью "Центральные электрические сети"</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row>
    <row r="10" spans="1:44" s="11" customFormat="1" ht="18.75" customHeight="1" x14ac:dyDescent="0.2">
      <c r="A10" s="245" t="s">
        <v>8</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row>
    <row r="11" spans="1:44" s="11" customFormat="1" ht="18.75" x14ac:dyDescent="0.2">
      <c r="A11" s="13"/>
      <c r="B11" s="13"/>
      <c r="C11" s="13"/>
      <c r="D11" s="13"/>
      <c r="E11" s="13"/>
      <c r="F11" s="13"/>
      <c r="G11" s="13"/>
      <c r="H11" s="13"/>
      <c r="I11" s="13"/>
      <c r="J11" s="13"/>
      <c r="K11" s="13"/>
      <c r="L11" s="12"/>
      <c r="M11" s="12"/>
      <c r="N11" s="12"/>
      <c r="O11" s="12"/>
      <c r="P11" s="12"/>
      <c r="Q11" s="12"/>
      <c r="R11" s="12"/>
      <c r="S11" s="12"/>
      <c r="T11" s="12"/>
      <c r="U11" s="12"/>
      <c r="V11" s="12"/>
      <c r="W11" s="12"/>
      <c r="X11" s="12"/>
      <c r="Y11" s="12"/>
    </row>
    <row r="12" spans="1:44" s="11" customFormat="1" ht="18.75" customHeight="1" x14ac:dyDescent="0.2">
      <c r="A12" s="296" t="str">
        <f>'1. паспорт местоположение'!A12:C12</f>
        <v>k_ceselectro_1, k_ceselectro_2, k_ceselectro_7</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row>
    <row r="13" spans="1:44" s="11" customFormat="1" ht="18.75" customHeight="1" x14ac:dyDescent="0.2">
      <c r="A13" s="245" t="s">
        <v>7</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row>
    <row r="14" spans="1:44" s="8" customFormat="1" ht="15.7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row>
    <row r="15" spans="1:44" s="3" customFormat="1" ht="40.5" customHeight="1" x14ac:dyDescent="0.2">
      <c r="A15" s="297"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row>
    <row r="16" spans="1:44" s="3" customFormat="1" ht="15" customHeight="1" x14ac:dyDescent="0.2">
      <c r="A16" s="245" t="s">
        <v>6</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row>
    <row r="17" spans="1:45" s="3" customFormat="1" ht="15" customHeight="1" x14ac:dyDescent="0.2">
      <c r="A17" s="4"/>
      <c r="B17" s="4"/>
      <c r="C17" s="4"/>
      <c r="D17" s="4"/>
      <c r="E17" s="4"/>
      <c r="F17" s="4"/>
      <c r="G17" s="4"/>
      <c r="H17" s="4"/>
      <c r="I17" s="4"/>
      <c r="J17" s="4"/>
      <c r="K17" s="4"/>
      <c r="L17" s="4"/>
      <c r="M17" s="4"/>
      <c r="N17" s="4"/>
      <c r="O17" s="4"/>
      <c r="P17" s="4"/>
      <c r="Q17" s="4"/>
      <c r="R17" s="4"/>
      <c r="S17" s="4"/>
      <c r="T17" s="4"/>
      <c r="U17" s="4"/>
      <c r="V17" s="4"/>
    </row>
    <row r="18" spans="1:45" s="3" customFormat="1" ht="15" customHeight="1" x14ac:dyDescent="0.2">
      <c r="A18" s="247" t="s">
        <v>451</v>
      </c>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row>
    <row r="19" spans="1:45" ht="18.75" x14ac:dyDescent="0.25">
      <c r="AO19" s="145"/>
      <c r="AP19" s="145"/>
      <c r="AQ19" s="145"/>
      <c r="AR19" s="38"/>
    </row>
    <row r="20" spans="1:45" ht="18.75" x14ac:dyDescent="0.3">
      <c r="AO20" s="145"/>
      <c r="AP20" s="145"/>
      <c r="AQ20" s="145"/>
      <c r="AR20" s="14"/>
    </row>
    <row r="21" spans="1:45" ht="20.25" customHeight="1" x14ac:dyDescent="0.3">
      <c r="AO21" s="145"/>
      <c r="AP21" s="145"/>
      <c r="AQ21" s="145"/>
      <c r="AR21" s="14"/>
    </row>
    <row r="22" spans="1:45" s="3" customFormat="1" ht="15" customHeight="1" x14ac:dyDescent="0.2">
      <c r="A22" s="245"/>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row>
    <row r="23" spans="1:45" ht="15.75" x14ac:dyDescent="0.2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x14ac:dyDescent="0.3">
      <c r="A24" s="299" t="s">
        <v>318</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5"/>
      <c r="AN24" s="115"/>
      <c r="AO24" s="143"/>
      <c r="AP24" s="143"/>
      <c r="AQ24" s="143"/>
      <c r="AR24" s="143"/>
      <c r="AS24" s="121"/>
    </row>
    <row r="25" spans="1:45" ht="12.75" customHeight="1" x14ac:dyDescent="0.25">
      <c r="A25" s="300" t="s">
        <v>317</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c r="AL25" s="302"/>
      <c r="AM25" s="116"/>
      <c r="AN25" s="303" t="s">
        <v>316</v>
      </c>
      <c r="AO25" s="303"/>
      <c r="AP25" s="303"/>
      <c r="AQ25" s="298"/>
      <c r="AR25" s="298"/>
      <c r="AS25" s="121"/>
    </row>
    <row r="26" spans="1:45" ht="17.25" customHeight="1" x14ac:dyDescent="0.25">
      <c r="A26" s="310" t="s">
        <v>315</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2"/>
      <c r="AL26" s="312"/>
      <c r="AM26" s="116"/>
      <c r="AN26" s="290" t="s">
        <v>314</v>
      </c>
      <c r="AO26" s="291"/>
      <c r="AP26" s="292"/>
      <c r="AQ26" s="293"/>
      <c r="AR26" s="294"/>
      <c r="AS26" s="121"/>
    </row>
    <row r="27" spans="1:45" ht="17.25" customHeight="1" x14ac:dyDescent="0.25">
      <c r="A27" s="310" t="s">
        <v>313</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2"/>
      <c r="AL27" s="312"/>
      <c r="AM27" s="116"/>
      <c r="AN27" s="290" t="s">
        <v>312</v>
      </c>
      <c r="AO27" s="291"/>
      <c r="AP27" s="292"/>
      <c r="AQ27" s="293"/>
      <c r="AR27" s="294"/>
      <c r="AS27" s="121"/>
    </row>
    <row r="28" spans="1:45" ht="27.75" customHeight="1" thickBot="1" x14ac:dyDescent="0.3">
      <c r="A28" s="313" t="s">
        <v>311</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5"/>
      <c r="AK28" s="316"/>
      <c r="AL28" s="316"/>
      <c r="AM28" s="116"/>
      <c r="AN28" s="317" t="s">
        <v>310</v>
      </c>
      <c r="AO28" s="318"/>
      <c r="AP28" s="319"/>
      <c r="AQ28" s="293"/>
      <c r="AR28" s="294"/>
      <c r="AS28" s="121"/>
    </row>
    <row r="29" spans="1:45" ht="17.25" customHeight="1" x14ac:dyDescent="0.25">
      <c r="A29" s="304" t="s">
        <v>309</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2"/>
      <c r="AL29" s="302"/>
      <c r="AM29" s="116"/>
      <c r="AN29" s="307"/>
      <c r="AO29" s="308"/>
      <c r="AP29" s="308"/>
      <c r="AQ29" s="293"/>
      <c r="AR29" s="309"/>
      <c r="AS29" s="121"/>
    </row>
    <row r="30" spans="1:45" ht="17.25" customHeight="1" x14ac:dyDescent="0.25">
      <c r="A30" s="310" t="s">
        <v>308</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2"/>
      <c r="AL30" s="312"/>
      <c r="AM30" s="116"/>
      <c r="AS30" s="121"/>
    </row>
    <row r="31" spans="1:45" ht="17.25" customHeight="1" x14ac:dyDescent="0.25">
      <c r="A31" s="310" t="s">
        <v>307</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2"/>
      <c r="AL31" s="312"/>
      <c r="AM31" s="116"/>
      <c r="AN31" s="116"/>
      <c r="AO31" s="142"/>
      <c r="AP31" s="142"/>
      <c r="AQ31" s="142"/>
      <c r="AR31" s="142"/>
      <c r="AS31" s="121"/>
    </row>
    <row r="32" spans="1:45" ht="17.25" customHeight="1" x14ac:dyDescent="0.25">
      <c r="A32" s="310" t="s">
        <v>282</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2"/>
      <c r="AL32" s="312"/>
      <c r="AM32" s="116"/>
      <c r="AN32" s="116"/>
      <c r="AO32" s="116"/>
      <c r="AP32" s="116"/>
      <c r="AQ32" s="116"/>
      <c r="AR32" s="116"/>
      <c r="AS32" s="121"/>
    </row>
    <row r="33" spans="1:45" ht="17.25" customHeight="1" x14ac:dyDescent="0.25">
      <c r="A33" s="310" t="s">
        <v>306</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20"/>
      <c r="AL33" s="320"/>
      <c r="AM33" s="116"/>
      <c r="AN33" s="116"/>
      <c r="AO33" s="116"/>
      <c r="AP33" s="116"/>
      <c r="AQ33" s="116"/>
      <c r="AR33" s="116"/>
      <c r="AS33" s="121"/>
    </row>
    <row r="34" spans="1:45" ht="17.25" customHeight="1" x14ac:dyDescent="0.25">
      <c r="A34" s="310" t="s">
        <v>305</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2"/>
      <c r="AL34" s="312"/>
      <c r="AM34" s="116"/>
      <c r="AN34" s="116"/>
      <c r="AO34" s="116"/>
      <c r="AP34" s="116"/>
      <c r="AQ34" s="116"/>
      <c r="AR34" s="116"/>
      <c r="AS34" s="121"/>
    </row>
    <row r="35" spans="1:45" ht="17.25" customHeight="1" x14ac:dyDescent="0.25">
      <c r="A35" s="310"/>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2"/>
      <c r="AL35" s="312"/>
      <c r="AM35" s="116"/>
      <c r="AN35" s="116"/>
      <c r="AO35" s="116"/>
      <c r="AP35" s="116"/>
      <c r="AQ35" s="116"/>
      <c r="AR35" s="116"/>
      <c r="AS35" s="121"/>
    </row>
    <row r="36" spans="1:45" ht="17.25" customHeight="1" thickBot="1" x14ac:dyDescent="0.3">
      <c r="A36" s="321" t="s">
        <v>270</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16"/>
      <c r="AL36" s="316"/>
      <c r="AM36" s="116"/>
      <c r="AN36" s="116"/>
      <c r="AO36" s="116"/>
      <c r="AP36" s="116"/>
      <c r="AQ36" s="116"/>
      <c r="AR36" s="116"/>
      <c r="AS36" s="121"/>
    </row>
    <row r="37" spans="1:45" ht="17.25" customHeight="1" x14ac:dyDescent="0.25">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2"/>
      <c r="AL37" s="302"/>
      <c r="AM37" s="116"/>
      <c r="AN37" s="116"/>
      <c r="AO37" s="116"/>
      <c r="AP37" s="116"/>
      <c r="AQ37" s="116"/>
      <c r="AR37" s="116"/>
      <c r="AS37" s="121"/>
    </row>
    <row r="38" spans="1:45" ht="17.25" customHeight="1" x14ac:dyDescent="0.25">
      <c r="A38" s="310" t="s">
        <v>304</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2"/>
      <c r="AL38" s="312"/>
      <c r="AM38" s="116"/>
      <c r="AN38" s="116"/>
      <c r="AO38" s="116"/>
      <c r="AP38" s="116"/>
      <c r="AQ38" s="116"/>
      <c r="AR38" s="116"/>
      <c r="AS38" s="121"/>
    </row>
    <row r="39" spans="1:45" ht="17.25" customHeight="1" thickBot="1" x14ac:dyDescent="0.3">
      <c r="A39" s="321" t="s">
        <v>303</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16"/>
      <c r="AL39" s="316"/>
      <c r="AM39" s="116"/>
      <c r="AN39" s="116"/>
      <c r="AO39" s="116"/>
      <c r="AP39" s="116"/>
      <c r="AQ39" s="116"/>
      <c r="AR39" s="116"/>
      <c r="AS39" s="121"/>
    </row>
    <row r="40" spans="1:45" ht="17.25" customHeight="1" x14ac:dyDescent="0.25">
      <c r="A40" s="300" t="s">
        <v>302</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2"/>
      <c r="AL40" s="302"/>
      <c r="AM40" s="116"/>
      <c r="AN40" s="116"/>
      <c r="AO40" s="116"/>
      <c r="AP40" s="116"/>
      <c r="AQ40" s="116"/>
      <c r="AR40" s="116"/>
      <c r="AS40" s="121"/>
    </row>
    <row r="41" spans="1:45" ht="17.25" customHeight="1" x14ac:dyDescent="0.25">
      <c r="A41" s="310" t="s">
        <v>301</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2"/>
      <c r="AL41" s="312"/>
      <c r="AM41" s="116"/>
      <c r="AN41" s="116"/>
      <c r="AO41" s="116"/>
      <c r="AP41" s="116"/>
      <c r="AQ41" s="116"/>
      <c r="AR41" s="116"/>
      <c r="AS41" s="121"/>
    </row>
    <row r="42" spans="1:45" ht="17.25" customHeight="1" x14ac:dyDescent="0.25">
      <c r="A42" s="310" t="s">
        <v>300</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2"/>
      <c r="AL42" s="312"/>
      <c r="AM42" s="116"/>
      <c r="AN42" s="116"/>
      <c r="AO42" s="116"/>
      <c r="AP42" s="116"/>
      <c r="AQ42" s="116"/>
      <c r="AR42" s="116"/>
      <c r="AS42" s="121"/>
    </row>
    <row r="43" spans="1:45" ht="17.25" customHeight="1" x14ac:dyDescent="0.25">
      <c r="A43" s="310" t="s">
        <v>299</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2"/>
      <c r="AL43" s="312"/>
      <c r="AM43" s="116"/>
      <c r="AN43" s="116"/>
      <c r="AO43" s="116"/>
      <c r="AP43" s="116"/>
      <c r="AQ43" s="116"/>
      <c r="AR43" s="116"/>
      <c r="AS43" s="121"/>
    </row>
    <row r="44" spans="1:45" ht="17.25" customHeight="1" x14ac:dyDescent="0.25">
      <c r="A44" s="310" t="s">
        <v>298</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2"/>
      <c r="AL44" s="312"/>
      <c r="AM44" s="116"/>
      <c r="AN44" s="116"/>
      <c r="AO44" s="116"/>
      <c r="AP44" s="116"/>
      <c r="AQ44" s="116"/>
      <c r="AR44" s="116"/>
      <c r="AS44" s="121"/>
    </row>
    <row r="45" spans="1:45" ht="17.25" customHeight="1" x14ac:dyDescent="0.25">
      <c r="A45" s="310" t="s">
        <v>297</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2"/>
      <c r="AL45" s="312"/>
      <c r="AM45" s="116"/>
      <c r="AN45" s="116"/>
      <c r="AO45" s="116"/>
      <c r="AP45" s="116"/>
      <c r="AQ45" s="116"/>
      <c r="AR45" s="116"/>
      <c r="AS45" s="121"/>
    </row>
    <row r="46" spans="1:45" ht="17.25" customHeight="1" thickBot="1" x14ac:dyDescent="0.3">
      <c r="A46" s="323" t="s">
        <v>296</v>
      </c>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5"/>
      <c r="AL46" s="325"/>
      <c r="AM46" s="116"/>
      <c r="AN46" s="116"/>
      <c r="AO46" s="116"/>
      <c r="AP46" s="116"/>
      <c r="AQ46" s="116"/>
      <c r="AR46" s="116"/>
      <c r="AS46" s="121"/>
    </row>
    <row r="47" spans="1:45" ht="24" customHeight="1" x14ac:dyDescent="0.25">
      <c r="A47" s="326" t="s">
        <v>295</v>
      </c>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8"/>
      <c r="AK47" s="302" t="s">
        <v>4</v>
      </c>
      <c r="AL47" s="302"/>
      <c r="AM47" s="329" t="s">
        <v>276</v>
      </c>
      <c r="AN47" s="329"/>
      <c r="AO47" s="129" t="s">
        <v>275</v>
      </c>
      <c r="AP47" s="129" t="s">
        <v>274</v>
      </c>
      <c r="AQ47" s="121"/>
    </row>
    <row r="48" spans="1:45" ht="12" customHeight="1" x14ac:dyDescent="0.25">
      <c r="A48" s="310" t="s">
        <v>294</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2"/>
      <c r="AL48" s="312"/>
      <c r="AM48" s="312"/>
      <c r="AN48" s="312"/>
      <c r="AO48" s="133"/>
      <c r="AP48" s="133"/>
      <c r="AQ48" s="121"/>
    </row>
    <row r="49" spans="1:43" ht="12" customHeight="1" x14ac:dyDescent="0.25">
      <c r="A49" s="310" t="s">
        <v>293</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2"/>
      <c r="AL49" s="312"/>
      <c r="AM49" s="312"/>
      <c r="AN49" s="312"/>
      <c r="AO49" s="133"/>
      <c r="AP49" s="133"/>
      <c r="AQ49" s="121"/>
    </row>
    <row r="50" spans="1:43" ht="12" customHeight="1" thickBot="1" x14ac:dyDescent="0.3">
      <c r="A50" s="321" t="s">
        <v>292</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16"/>
      <c r="AL50" s="316"/>
      <c r="AM50" s="316"/>
      <c r="AN50" s="316"/>
      <c r="AO50" s="136"/>
      <c r="AP50" s="136"/>
      <c r="AQ50" s="121"/>
    </row>
    <row r="51" spans="1:43" ht="6.75" customHeight="1" thickBot="1" x14ac:dyDescent="0.3">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x14ac:dyDescent="0.25">
      <c r="A52" s="330" t="s">
        <v>291</v>
      </c>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29" t="s">
        <v>4</v>
      </c>
      <c r="AL52" s="329"/>
      <c r="AM52" s="329" t="s">
        <v>276</v>
      </c>
      <c r="AN52" s="329"/>
      <c r="AO52" s="129" t="s">
        <v>275</v>
      </c>
      <c r="AP52" s="129" t="s">
        <v>274</v>
      </c>
      <c r="AQ52" s="121"/>
    </row>
    <row r="53" spans="1:43" ht="11.25" customHeight="1" x14ac:dyDescent="0.25">
      <c r="A53" s="332" t="s">
        <v>290</v>
      </c>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20"/>
      <c r="AL53" s="320"/>
      <c r="AM53" s="320"/>
      <c r="AN53" s="320"/>
      <c r="AO53" s="137"/>
      <c r="AP53" s="137"/>
      <c r="AQ53" s="121"/>
    </row>
    <row r="54" spans="1:43" ht="12" customHeight="1" x14ac:dyDescent="0.25">
      <c r="A54" s="310" t="s">
        <v>289</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2"/>
      <c r="AL54" s="312"/>
      <c r="AM54" s="312"/>
      <c r="AN54" s="312"/>
      <c r="AO54" s="133"/>
      <c r="AP54" s="133"/>
      <c r="AQ54" s="121"/>
    </row>
    <row r="55" spans="1:43" ht="12" customHeight="1" x14ac:dyDescent="0.25">
      <c r="A55" s="310" t="s">
        <v>288</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2"/>
      <c r="AL55" s="312"/>
      <c r="AM55" s="312"/>
      <c r="AN55" s="312"/>
      <c r="AO55" s="133"/>
      <c r="AP55" s="133"/>
      <c r="AQ55" s="121"/>
    </row>
    <row r="56" spans="1:43" ht="12" customHeight="1" thickBot="1" x14ac:dyDescent="0.3">
      <c r="A56" s="321" t="s">
        <v>287</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16"/>
      <c r="AL56" s="316"/>
      <c r="AM56" s="316"/>
      <c r="AN56" s="316"/>
      <c r="AO56" s="136"/>
      <c r="AP56" s="136"/>
      <c r="AQ56" s="121"/>
    </row>
    <row r="57" spans="1:43" ht="6" customHeight="1" thickBot="1" x14ac:dyDescent="0.3">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x14ac:dyDescent="0.25">
      <c r="A58" s="330" t="s">
        <v>286</v>
      </c>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29" t="s">
        <v>4</v>
      </c>
      <c r="AL58" s="329"/>
      <c r="AM58" s="329" t="s">
        <v>276</v>
      </c>
      <c r="AN58" s="329"/>
      <c r="AO58" s="129" t="s">
        <v>275</v>
      </c>
      <c r="AP58" s="129" t="s">
        <v>274</v>
      </c>
      <c r="AQ58" s="121"/>
    </row>
    <row r="59" spans="1:43" ht="12.75" customHeight="1" x14ac:dyDescent="0.25">
      <c r="A59" s="334" t="s">
        <v>285</v>
      </c>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6"/>
      <c r="AL59" s="336"/>
      <c r="AM59" s="336"/>
      <c r="AN59" s="336"/>
      <c r="AO59" s="135"/>
      <c r="AP59" s="135"/>
      <c r="AQ59" s="127"/>
    </row>
    <row r="60" spans="1:43" ht="12" customHeight="1" x14ac:dyDescent="0.25">
      <c r="A60" s="310" t="s">
        <v>284</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2"/>
      <c r="AL60" s="312"/>
      <c r="AM60" s="312"/>
      <c r="AN60" s="312"/>
      <c r="AO60" s="133"/>
      <c r="AP60" s="133"/>
      <c r="AQ60" s="121"/>
    </row>
    <row r="61" spans="1:43" ht="12" customHeight="1" x14ac:dyDescent="0.25">
      <c r="A61" s="310" t="s">
        <v>283</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2"/>
      <c r="AL61" s="312"/>
      <c r="AM61" s="312"/>
      <c r="AN61" s="312"/>
      <c r="AO61" s="133"/>
      <c r="AP61" s="133"/>
      <c r="AQ61" s="121"/>
    </row>
    <row r="62" spans="1:43" ht="12" customHeight="1" x14ac:dyDescent="0.25">
      <c r="A62" s="310" t="s">
        <v>282</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2"/>
      <c r="AL62" s="312"/>
      <c r="AM62" s="312"/>
      <c r="AN62" s="312"/>
      <c r="AO62" s="133"/>
      <c r="AP62" s="133"/>
      <c r="AQ62" s="121"/>
    </row>
    <row r="63" spans="1:43" ht="9.75" customHeight="1" x14ac:dyDescent="0.25">
      <c r="A63" s="310"/>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2"/>
      <c r="AL63" s="312"/>
      <c r="AM63" s="312"/>
      <c r="AN63" s="312"/>
      <c r="AO63" s="133"/>
      <c r="AP63" s="133"/>
      <c r="AQ63" s="121"/>
    </row>
    <row r="64" spans="1:43" ht="9.75" customHeight="1" x14ac:dyDescent="0.25">
      <c r="A64" s="310"/>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2"/>
      <c r="AL64" s="312"/>
      <c r="AM64" s="312"/>
      <c r="AN64" s="312"/>
      <c r="AO64" s="133"/>
      <c r="AP64" s="133"/>
      <c r="AQ64" s="121"/>
    </row>
    <row r="65" spans="1:43" ht="12" customHeight="1" x14ac:dyDescent="0.25">
      <c r="A65" s="310" t="s">
        <v>281</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2"/>
      <c r="AL65" s="312"/>
      <c r="AM65" s="312"/>
      <c r="AN65" s="312"/>
      <c r="AO65" s="133"/>
      <c r="AP65" s="133"/>
      <c r="AQ65" s="121"/>
    </row>
    <row r="66" spans="1:43" ht="27.75" customHeight="1" x14ac:dyDescent="0.25">
      <c r="A66" s="337" t="s">
        <v>280</v>
      </c>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9"/>
      <c r="AK66" s="340"/>
      <c r="AL66" s="340"/>
      <c r="AM66" s="340"/>
      <c r="AN66" s="340"/>
      <c r="AO66" s="134"/>
      <c r="AP66" s="134"/>
      <c r="AQ66" s="127"/>
    </row>
    <row r="67" spans="1:43" ht="11.25" customHeight="1" x14ac:dyDescent="0.25">
      <c r="A67" s="310" t="s">
        <v>272</v>
      </c>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2"/>
      <c r="AL67" s="312"/>
      <c r="AM67" s="312"/>
      <c r="AN67" s="312"/>
      <c r="AO67" s="133"/>
      <c r="AP67" s="133"/>
      <c r="AQ67" s="121"/>
    </row>
    <row r="68" spans="1:43" ht="25.5" customHeight="1" x14ac:dyDescent="0.25">
      <c r="A68" s="337" t="s">
        <v>273</v>
      </c>
      <c r="B68" s="338"/>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9"/>
      <c r="AK68" s="340"/>
      <c r="AL68" s="340"/>
      <c r="AM68" s="340"/>
      <c r="AN68" s="340"/>
      <c r="AO68" s="134"/>
      <c r="AP68" s="134"/>
      <c r="AQ68" s="127"/>
    </row>
    <row r="69" spans="1:43" ht="12" customHeight="1" x14ac:dyDescent="0.25">
      <c r="A69" s="310" t="s">
        <v>271</v>
      </c>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2"/>
      <c r="AL69" s="312"/>
      <c r="AM69" s="312"/>
      <c r="AN69" s="312"/>
      <c r="AO69" s="133"/>
      <c r="AP69" s="133"/>
      <c r="AQ69" s="121"/>
    </row>
    <row r="70" spans="1:43" ht="12.75" customHeight="1" x14ac:dyDescent="0.25">
      <c r="A70" s="341" t="s">
        <v>279</v>
      </c>
      <c r="B70" s="342"/>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0"/>
      <c r="AL70" s="340"/>
      <c r="AM70" s="340"/>
      <c r="AN70" s="340"/>
      <c r="AO70" s="134"/>
      <c r="AP70" s="134"/>
      <c r="AQ70" s="127"/>
    </row>
    <row r="71" spans="1:43" ht="12" customHeight="1" x14ac:dyDescent="0.25">
      <c r="A71" s="310" t="s">
        <v>270</v>
      </c>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2"/>
      <c r="AL71" s="312"/>
      <c r="AM71" s="312"/>
      <c r="AN71" s="312"/>
      <c r="AO71" s="133"/>
      <c r="AP71" s="133"/>
      <c r="AQ71" s="121"/>
    </row>
    <row r="72" spans="1:43" ht="12.75" customHeight="1" thickBot="1" x14ac:dyDescent="0.3">
      <c r="A72" s="343" t="s">
        <v>278</v>
      </c>
      <c r="B72" s="344"/>
      <c r="C72" s="344"/>
      <c r="D72" s="344"/>
      <c r="E72" s="344"/>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4"/>
      <c r="AJ72" s="345"/>
      <c r="AK72" s="346"/>
      <c r="AL72" s="346"/>
      <c r="AM72" s="346"/>
      <c r="AN72" s="346"/>
      <c r="AO72" s="132"/>
      <c r="AP72" s="132"/>
      <c r="AQ72" s="127"/>
    </row>
    <row r="73" spans="1:43" ht="7.5" customHeight="1" thickBot="1" x14ac:dyDescent="0.3">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x14ac:dyDescent="0.25">
      <c r="A74" s="330" t="s">
        <v>277</v>
      </c>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29" t="s">
        <v>4</v>
      </c>
      <c r="AL74" s="329"/>
      <c r="AM74" s="329" t="s">
        <v>276</v>
      </c>
      <c r="AN74" s="329"/>
      <c r="AO74" s="129" t="s">
        <v>275</v>
      </c>
      <c r="AP74" s="129" t="s">
        <v>274</v>
      </c>
      <c r="AQ74" s="121"/>
    </row>
    <row r="75" spans="1:43" ht="25.5" customHeight="1" x14ac:dyDescent="0.25">
      <c r="A75" s="337" t="s">
        <v>273</v>
      </c>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9"/>
      <c r="AK75" s="340"/>
      <c r="AL75" s="340"/>
      <c r="AM75" s="347"/>
      <c r="AN75" s="347"/>
      <c r="AO75" s="125"/>
      <c r="AP75" s="125"/>
      <c r="AQ75" s="127"/>
    </row>
    <row r="76" spans="1:43" ht="12" customHeight="1" x14ac:dyDescent="0.25">
      <c r="A76" s="310" t="s">
        <v>272</v>
      </c>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2"/>
      <c r="AL76" s="312"/>
      <c r="AM76" s="348"/>
      <c r="AN76" s="348"/>
      <c r="AO76" s="128"/>
      <c r="AP76" s="128"/>
      <c r="AQ76" s="121"/>
    </row>
    <row r="77" spans="1:43" ht="12" customHeight="1" x14ac:dyDescent="0.25">
      <c r="A77" s="310" t="s">
        <v>271</v>
      </c>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2"/>
      <c r="AL77" s="312"/>
      <c r="AM77" s="348"/>
      <c r="AN77" s="348"/>
      <c r="AO77" s="128"/>
      <c r="AP77" s="128"/>
      <c r="AQ77" s="121"/>
    </row>
    <row r="78" spans="1:43" ht="12" customHeight="1" x14ac:dyDescent="0.25">
      <c r="A78" s="310" t="s">
        <v>270</v>
      </c>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2"/>
      <c r="AL78" s="312"/>
      <c r="AM78" s="348"/>
      <c r="AN78" s="348"/>
      <c r="AO78" s="128"/>
      <c r="AP78" s="128"/>
      <c r="AQ78" s="121"/>
    </row>
    <row r="79" spans="1:43" ht="12" customHeight="1" x14ac:dyDescent="0.25">
      <c r="A79" s="310" t="s">
        <v>269</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2"/>
      <c r="AL79" s="312"/>
      <c r="AM79" s="348"/>
      <c r="AN79" s="348"/>
      <c r="AO79" s="128"/>
      <c r="AP79" s="128"/>
      <c r="AQ79" s="121"/>
    </row>
    <row r="80" spans="1:43" ht="12" customHeight="1" x14ac:dyDescent="0.25">
      <c r="A80" s="310" t="s">
        <v>268</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2"/>
      <c r="AL80" s="312"/>
      <c r="AM80" s="348"/>
      <c r="AN80" s="348"/>
      <c r="AO80" s="128"/>
      <c r="AP80" s="128"/>
      <c r="AQ80" s="121"/>
    </row>
    <row r="81" spans="1:45" ht="12.75" customHeight="1" x14ac:dyDescent="0.25">
      <c r="A81" s="310" t="s">
        <v>267</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2"/>
      <c r="AL81" s="312"/>
      <c r="AM81" s="348"/>
      <c r="AN81" s="348"/>
      <c r="AO81" s="128"/>
      <c r="AP81" s="128"/>
      <c r="AQ81" s="121"/>
    </row>
    <row r="82" spans="1:45" ht="12.75" customHeight="1" x14ac:dyDescent="0.25">
      <c r="A82" s="310" t="s">
        <v>266</v>
      </c>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2"/>
      <c r="AL82" s="312"/>
      <c r="AM82" s="348"/>
      <c r="AN82" s="348"/>
      <c r="AO82" s="128"/>
      <c r="AP82" s="128"/>
      <c r="AQ82" s="121"/>
    </row>
    <row r="83" spans="1:45" ht="12" customHeight="1" x14ac:dyDescent="0.25">
      <c r="A83" s="341" t="s">
        <v>265</v>
      </c>
      <c r="B83" s="342"/>
      <c r="C83" s="342"/>
      <c r="D83" s="342"/>
      <c r="E83" s="342"/>
      <c r="F83" s="342"/>
      <c r="G83" s="342"/>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342"/>
      <c r="AH83" s="342"/>
      <c r="AI83" s="342"/>
      <c r="AJ83" s="342"/>
      <c r="AK83" s="340"/>
      <c r="AL83" s="340"/>
      <c r="AM83" s="347"/>
      <c r="AN83" s="347"/>
      <c r="AO83" s="125"/>
      <c r="AP83" s="125"/>
      <c r="AQ83" s="127"/>
    </row>
    <row r="84" spans="1:45" ht="12" customHeight="1" x14ac:dyDescent="0.25">
      <c r="A84" s="341" t="s">
        <v>264</v>
      </c>
      <c r="B84" s="342"/>
      <c r="C84" s="342"/>
      <c r="D84" s="342"/>
      <c r="E84" s="342"/>
      <c r="F84" s="342"/>
      <c r="G84" s="342"/>
      <c r="H84" s="342"/>
      <c r="I84" s="342"/>
      <c r="J84" s="342"/>
      <c r="K84" s="342"/>
      <c r="L84" s="342"/>
      <c r="M84" s="342"/>
      <c r="N84" s="342"/>
      <c r="O84" s="342"/>
      <c r="P84" s="342"/>
      <c r="Q84" s="342"/>
      <c r="R84" s="342"/>
      <c r="S84" s="342"/>
      <c r="T84" s="342"/>
      <c r="U84" s="342"/>
      <c r="V84" s="342"/>
      <c r="W84" s="342"/>
      <c r="X84" s="342"/>
      <c r="Y84" s="342"/>
      <c r="Z84" s="342"/>
      <c r="AA84" s="342"/>
      <c r="AB84" s="342"/>
      <c r="AC84" s="342"/>
      <c r="AD84" s="342"/>
      <c r="AE84" s="342"/>
      <c r="AF84" s="342"/>
      <c r="AG84" s="342"/>
      <c r="AH84" s="342"/>
      <c r="AI84" s="342"/>
      <c r="AJ84" s="342"/>
      <c r="AK84" s="340"/>
      <c r="AL84" s="340"/>
      <c r="AM84" s="347"/>
      <c r="AN84" s="347"/>
      <c r="AO84" s="125"/>
      <c r="AP84" s="125"/>
      <c r="AQ84" s="127"/>
    </row>
    <row r="85" spans="1:45" ht="12" customHeight="1" x14ac:dyDescent="0.25">
      <c r="A85" s="310" t="s">
        <v>263</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2"/>
      <c r="AL85" s="312"/>
      <c r="AM85" s="348"/>
      <c r="AN85" s="348"/>
      <c r="AO85" s="128"/>
      <c r="AP85" s="128"/>
      <c r="AQ85" s="115"/>
    </row>
    <row r="86" spans="1:45" ht="27.75" customHeight="1" x14ac:dyDescent="0.25">
      <c r="A86" s="337" t="s">
        <v>262</v>
      </c>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9"/>
      <c r="AK86" s="340"/>
      <c r="AL86" s="340"/>
      <c r="AM86" s="347"/>
      <c r="AN86" s="347"/>
      <c r="AO86" s="125"/>
      <c r="AP86" s="125"/>
      <c r="AQ86" s="127"/>
    </row>
    <row r="87" spans="1:45" x14ac:dyDescent="0.25">
      <c r="A87" s="337" t="s">
        <v>261</v>
      </c>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9"/>
      <c r="AK87" s="340"/>
      <c r="AL87" s="340"/>
      <c r="AM87" s="347"/>
      <c r="AN87" s="347"/>
      <c r="AO87" s="125"/>
      <c r="AP87" s="125"/>
      <c r="AQ87" s="127"/>
    </row>
    <row r="88" spans="1:45" ht="14.25" customHeight="1" x14ac:dyDescent="0.25">
      <c r="A88" s="353" t="s">
        <v>260</v>
      </c>
      <c r="B88" s="354"/>
      <c r="C88" s="354"/>
      <c r="D88" s="355"/>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56"/>
      <c r="AL88" s="357"/>
      <c r="AM88" s="358"/>
      <c r="AN88" s="359"/>
      <c r="AO88" s="125"/>
      <c r="AP88" s="125"/>
      <c r="AQ88" s="127"/>
    </row>
    <row r="89" spans="1:45" x14ac:dyDescent="0.25">
      <c r="A89" s="353" t="s">
        <v>259</v>
      </c>
      <c r="B89" s="354"/>
      <c r="C89" s="354"/>
      <c r="D89" s="355"/>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56"/>
      <c r="AL89" s="357"/>
      <c r="AM89" s="358"/>
      <c r="AN89" s="359"/>
      <c r="AO89" s="125"/>
      <c r="AP89" s="125"/>
      <c r="AQ89" s="115"/>
    </row>
    <row r="90" spans="1:45" ht="12" customHeight="1" thickBot="1" x14ac:dyDescent="0.3">
      <c r="A90" s="124" t="s">
        <v>258</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349"/>
      <c r="AL90" s="350"/>
      <c r="AM90" s="351"/>
      <c r="AN90" s="352"/>
      <c r="AO90" s="122"/>
      <c r="AP90" s="122"/>
      <c r="AQ90" s="121"/>
    </row>
    <row r="91" spans="1:45" ht="3" customHeight="1"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x14ac:dyDescent="0.25">
      <c r="A92" s="116" t="s">
        <v>257</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x14ac:dyDescent="0.25">
      <c r="A93" s="120" t="s">
        <v>256</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x14ac:dyDescent="0.25">
      <c r="A94" s="120" t="s">
        <v>255</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x14ac:dyDescent="0.25">
      <c r="A95" s="120" t="s">
        <v>254</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x14ac:dyDescent="0.25">
      <c r="A96" s="116" t="s">
        <v>253</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topLeftCell="A52" zoomScaleNormal="100" workbookViewId="0">
      <selection activeCell="D61" sqref="D61"/>
    </sheetView>
  </sheetViews>
  <sheetFormatPr defaultRowHeight="15.75" x14ac:dyDescent="0.25"/>
  <cols>
    <col min="1" max="1" width="9.140625" style="61"/>
    <col min="2" max="2" width="37.7109375" style="61" customWidth="1"/>
    <col min="3" max="3" width="9.140625" style="61"/>
    <col min="4" max="4" width="10.42578125" style="61" customWidth="1"/>
    <col min="5" max="6" width="0" style="61" hidden="1" customWidth="1"/>
    <col min="7" max="7" width="11" style="61" customWidth="1"/>
    <col min="8" max="8" width="15.5703125" style="61" customWidth="1"/>
    <col min="9" max="10" width="18.28515625" style="61" customWidth="1"/>
    <col min="11" max="11" width="16.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x14ac:dyDescent="0.25">
      <c r="L1" s="38" t="s">
        <v>69</v>
      </c>
    </row>
    <row r="2" spans="1:44" ht="18.75" x14ac:dyDescent="0.3">
      <c r="L2" s="14" t="s">
        <v>10</v>
      </c>
    </row>
    <row r="3" spans="1:44" ht="18.75" x14ac:dyDescent="0.3">
      <c r="L3" s="14" t="s">
        <v>68</v>
      </c>
    </row>
    <row r="4" spans="1:44" ht="18.75" x14ac:dyDescent="0.3">
      <c r="K4" s="14"/>
    </row>
    <row r="5" spans="1:44" x14ac:dyDescent="0.25">
      <c r="A5" s="244" t="str">
        <f>'1. паспорт местоположение'!A5:C5</f>
        <v>Год раскрытия информации: 2020 год</v>
      </c>
      <c r="B5" s="244"/>
      <c r="C5" s="244"/>
      <c r="D5" s="244"/>
      <c r="E5" s="244"/>
      <c r="F5" s="244"/>
      <c r="G5" s="244"/>
      <c r="H5" s="244"/>
      <c r="I5" s="244"/>
      <c r="J5" s="244"/>
      <c r="K5" s="244"/>
      <c r="L5" s="244"/>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row>
    <row r="6" spans="1:44" ht="18.75" x14ac:dyDescent="0.3">
      <c r="K6" s="14"/>
    </row>
    <row r="7" spans="1:44" ht="18.75" x14ac:dyDescent="0.25">
      <c r="A7" s="248" t="s">
        <v>9</v>
      </c>
      <c r="B7" s="248"/>
      <c r="C7" s="248"/>
      <c r="D7" s="248"/>
      <c r="E7" s="248"/>
      <c r="F7" s="248"/>
      <c r="G7" s="248"/>
      <c r="H7" s="248"/>
      <c r="I7" s="248"/>
      <c r="J7" s="248"/>
      <c r="K7" s="248"/>
      <c r="L7" s="248"/>
    </row>
    <row r="8" spans="1:44" ht="18.75" x14ac:dyDescent="0.25">
      <c r="A8" s="248"/>
      <c r="B8" s="248"/>
      <c r="C8" s="248"/>
      <c r="D8" s="248"/>
      <c r="E8" s="248"/>
      <c r="F8" s="248"/>
      <c r="G8" s="248"/>
      <c r="H8" s="248"/>
      <c r="I8" s="248"/>
      <c r="J8" s="248"/>
      <c r="K8" s="248"/>
      <c r="L8" s="248"/>
    </row>
    <row r="9" spans="1:44" x14ac:dyDescent="0.25">
      <c r="A9" s="296" t="str">
        <f>'1. паспорт местоположение'!A9:C9</f>
        <v>Общество с ограниченной ответственностью "Центральные электрические сети"</v>
      </c>
      <c r="B9" s="296"/>
      <c r="C9" s="296"/>
      <c r="D9" s="296"/>
      <c r="E9" s="296"/>
      <c r="F9" s="296"/>
      <c r="G9" s="296"/>
      <c r="H9" s="296"/>
      <c r="I9" s="296"/>
      <c r="J9" s="296"/>
      <c r="K9" s="296"/>
      <c r="L9" s="296"/>
    </row>
    <row r="10" spans="1:44" x14ac:dyDescent="0.25">
      <c r="A10" s="245" t="s">
        <v>8</v>
      </c>
      <c r="B10" s="245"/>
      <c r="C10" s="245"/>
      <c r="D10" s="245"/>
      <c r="E10" s="245"/>
      <c r="F10" s="245"/>
      <c r="G10" s="245"/>
      <c r="H10" s="245"/>
      <c r="I10" s="245"/>
      <c r="J10" s="245"/>
      <c r="K10" s="245"/>
      <c r="L10" s="245"/>
    </row>
    <row r="11" spans="1:44" ht="18.75" x14ac:dyDescent="0.25">
      <c r="A11" s="248"/>
      <c r="B11" s="248"/>
      <c r="C11" s="248"/>
      <c r="D11" s="248"/>
      <c r="E11" s="248"/>
      <c r="F11" s="248"/>
      <c r="G11" s="248"/>
      <c r="H11" s="248"/>
      <c r="I11" s="248"/>
      <c r="J11" s="248"/>
      <c r="K11" s="248"/>
      <c r="L11" s="248"/>
    </row>
    <row r="12" spans="1:44" x14ac:dyDescent="0.25">
      <c r="A12" s="296" t="str">
        <f>'1. паспорт местоположение'!A12:C12</f>
        <v>k_ceselectro_1, k_ceselectro_2, k_ceselectro_7</v>
      </c>
      <c r="B12" s="296"/>
      <c r="C12" s="296"/>
      <c r="D12" s="296"/>
      <c r="E12" s="296"/>
      <c r="F12" s="296"/>
      <c r="G12" s="296"/>
      <c r="H12" s="296"/>
      <c r="I12" s="296"/>
      <c r="J12" s="296"/>
      <c r="K12" s="296"/>
      <c r="L12" s="296"/>
    </row>
    <row r="13" spans="1:44" x14ac:dyDescent="0.25">
      <c r="A13" s="245" t="s">
        <v>7</v>
      </c>
      <c r="B13" s="245"/>
      <c r="C13" s="245"/>
      <c r="D13" s="245"/>
      <c r="E13" s="245"/>
      <c r="F13" s="245"/>
      <c r="G13" s="245"/>
      <c r="H13" s="245"/>
      <c r="I13" s="245"/>
      <c r="J13" s="245"/>
      <c r="K13" s="245"/>
      <c r="L13" s="245"/>
    </row>
    <row r="14" spans="1:44" ht="18.75" x14ac:dyDescent="0.25">
      <c r="A14" s="251"/>
      <c r="B14" s="251"/>
      <c r="C14" s="251"/>
      <c r="D14" s="251"/>
      <c r="E14" s="251"/>
      <c r="F14" s="251"/>
      <c r="G14" s="251"/>
      <c r="H14" s="251"/>
      <c r="I14" s="251"/>
      <c r="J14" s="251"/>
      <c r="K14" s="251"/>
      <c r="L14" s="251"/>
    </row>
    <row r="15" spans="1:44" x14ac:dyDescent="0.25">
      <c r="A15" s="296" t="str">
        <f>'1. паспорт местоположение'!A15:C15</f>
        <v>Реконструкция ВЛ-10 кВ  отпайка на ТП-0516 СНТ «Усть-Качкинское», от  фид. "Лицей" ПС "Восход" 35/10 кВ,                                                         уч-к,  оп. 47 до оп.25  (1 и 2 этапы), Пермский район.</v>
      </c>
      <c r="B15" s="296"/>
      <c r="C15" s="296"/>
      <c r="D15" s="296"/>
      <c r="E15" s="296"/>
      <c r="F15" s="296"/>
      <c r="G15" s="296"/>
      <c r="H15" s="296"/>
      <c r="I15" s="296"/>
      <c r="J15" s="296"/>
      <c r="K15" s="296"/>
      <c r="L15" s="296"/>
    </row>
    <row r="16" spans="1:44" x14ac:dyDescent="0.25">
      <c r="A16" s="245" t="s">
        <v>6</v>
      </c>
      <c r="B16" s="245"/>
      <c r="C16" s="245"/>
      <c r="D16" s="245"/>
      <c r="E16" s="245"/>
      <c r="F16" s="245"/>
      <c r="G16" s="245"/>
      <c r="H16" s="245"/>
      <c r="I16" s="245"/>
      <c r="J16" s="245"/>
      <c r="K16" s="245"/>
      <c r="L16" s="245"/>
    </row>
    <row r="17" spans="1:12" ht="15.75" customHeight="1" x14ac:dyDescent="0.25">
      <c r="L17" s="99"/>
    </row>
    <row r="18" spans="1:12" x14ac:dyDescent="0.25">
      <c r="K18" s="98"/>
    </row>
    <row r="19" spans="1:12" ht="15.75" customHeight="1" x14ac:dyDescent="0.25">
      <c r="A19" s="360" t="s">
        <v>452</v>
      </c>
      <c r="B19" s="360"/>
      <c r="C19" s="360"/>
      <c r="D19" s="360"/>
      <c r="E19" s="360"/>
      <c r="F19" s="360"/>
      <c r="G19" s="360"/>
      <c r="H19" s="360"/>
      <c r="I19" s="360"/>
      <c r="J19" s="360"/>
      <c r="K19" s="360"/>
      <c r="L19" s="360"/>
    </row>
    <row r="20" spans="1:12" x14ac:dyDescent="0.25">
      <c r="A20" s="65"/>
      <c r="B20" s="65"/>
      <c r="C20" s="97"/>
      <c r="D20" s="97"/>
      <c r="E20" s="97"/>
      <c r="F20" s="97"/>
      <c r="G20" s="97"/>
      <c r="H20" s="97"/>
      <c r="I20" s="97"/>
      <c r="J20" s="97"/>
      <c r="K20" s="97"/>
      <c r="L20" s="97"/>
    </row>
    <row r="21" spans="1:12" ht="28.5" customHeight="1" x14ac:dyDescent="0.25">
      <c r="A21" s="361" t="s">
        <v>223</v>
      </c>
      <c r="B21" s="361" t="s">
        <v>222</v>
      </c>
      <c r="C21" s="367" t="s">
        <v>385</v>
      </c>
      <c r="D21" s="367"/>
      <c r="E21" s="367"/>
      <c r="F21" s="367"/>
      <c r="G21" s="367"/>
      <c r="H21" s="367"/>
      <c r="I21" s="362" t="s">
        <v>221</v>
      </c>
      <c r="J21" s="364" t="s">
        <v>387</v>
      </c>
      <c r="K21" s="361" t="s">
        <v>220</v>
      </c>
      <c r="L21" s="363" t="s">
        <v>386</v>
      </c>
    </row>
    <row r="22" spans="1:12" ht="58.5" customHeight="1" x14ac:dyDescent="0.25">
      <c r="A22" s="361"/>
      <c r="B22" s="361"/>
      <c r="C22" s="368" t="s">
        <v>2</v>
      </c>
      <c r="D22" s="368"/>
      <c r="E22" s="172"/>
      <c r="F22" s="173"/>
      <c r="G22" s="369" t="s">
        <v>1</v>
      </c>
      <c r="H22" s="370"/>
      <c r="I22" s="362"/>
      <c r="J22" s="365"/>
      <c r="K22" s="361"/>
      <c r="L22" s="363"/>
    </row>
    <row r="23" spans="1:12" ht="47.25" x14ac:dyDescent="0.25">
      <c r="A23" s="361"/>
      <c r="B23" s="361"/>
      <c r="C23" s="96" t="s">
        <v>219</v>
      </c>
      <c r="D23" s="96" t="s">
        <v>218</v>
      </c>
      <c r="E23" s="96" t="s">
        <v>219</v>
      </c>
      <c r="F23" s="96" t="s">
        <v>218</v>
      </c>
      <c r="G23" s="96" t="s">
        <v>219</v>
      </c>
      <c r="H23" s="96" t="s">
        <v>218</v>
      </c>
      <c r="I23" s="362"/>
      <c r="J23" s="366"/>
      <c r="K23" s="361"/>
      <c r="L23" s="363"/>
    </row>
    <row r="24" spans="1:12" x14ac:dyDescent="0.25">
      <c r="A24" s="72">
        <v>1</v>
      </c>
      <c r="B24" s="72">
        <v>2</v>
      </c>
      <c r="C24" s="96">
        <v>3</v>
      </c>
      <c r="D24" s="96">
        <v>4</v>
      </c>
      <c r="E24" s="96">
        <v>5</v>
      </c>
      <c r="F24" s="96">
        <v>6</v>
      </c>
      <c r="G24" s="96">
        <v>7</v>
      </c>
      <c r="H24" s="96">
        <v>8</v>
      </c>
      <c r="I24" s="96">
        <v>9</v>
      </c>
      <c r="J24" s="96">
        <v>10</v>
      </c>
      <c r="K24" s="96">
        <v>11</v>
      </c>
      <c r="L24" s="96">
        <v>12</v>
      </c>
    </row>
    <row r="25" spans="1:12" x14ac:dyDescent="0.25">
      <c r="A25" s="89">
        <v>1</v>
      </c>
      <c r="B25" s="90" t="s">
        <v>217</v>
      </c>
      <c r="C25" s="87">
        <v>2021</v>
      </c>
      <c r="D25" s="205">
        <v>2021</v>
      </c>
      <c r="E25" s="94"/>
      <c r="F25" s="94"/>
      <c r="G25" s="94" t="s">
        <v>484</v>
      </c>
      <c r="H25" s="94" t="s">
        <v>484</v>
      </c>
      <c r="I25" s="94" t="s">
        <v>484</v>
      </c>
      <c r="J25" s="94" t="s">
        <v>484</v>
      </c>
      <c r="K25" s="94" t="s">
        <v>484</v>
      </c>
      <c r="L25" s="94" t="s">
        <v>484</v>
      </c>
    </row>
    <row r="26" spans="1:12" ht="21.75" customHeight="1" x14ac:dyDescent="0.25">
      <c r="A26" s="89" t="s">
        <v>216</v>
      </c>
      <c r="B26" s="95" t="s">
        <v>392</v>
      </c>
      <c r="C26" s="94" t="s">
        <v>484</v>
      </c>
      <c r="D26" s="94" t="s">
        <v>484</v>
      </c>
      <c r="E26" s="94"/>
      <c r="F26" s="94"/>
      <c r="G26" s="94" t="s">
        <v>484</v>
      </c>
      <c r="H26" s="94" t="s">
        <v>484</v>
      </c>
      <c r="I26" s="94" t="s">
        <v>484</v>
      </c>
      <c r="J26" s="94" t="s">
        <v>484</v>
      </c>
      <c r="K26" s="94" t="s">
        <v>484</v>
      </c>
      <c r="L26" s="94" t="s">
        <v>484</v>
      </c>
    </row>
    <row r="27" spans="1:12" s="67" customFormat="1" ht="39" customHeight="1" x14ac:dyDescent="0.25">
      <c r="A27" s="89" t="s">
        <v>215</v>
      </c>
      <c r="B27" s="95" t="s">
        <v>394</v>
      </c>
      <c r="C27" s="94" t="s">
        <v>484</v>
      </c>
      <c r="D27" s="94" t="s">
        <v>484</v>
      </c>
      <c r="E27" s="94"/>
      <c r="F27" s="94"/>
      <c r="G27" s="94" t="s">
        <v>484</v>
      </c>
      <c r="H27" s="94" t="s">
        <v>484</v>
      </c>
      <c r="I27" s="94" t="s">
        <v>484</v>
      </c>
      <c r="J27" s="94" t="s">
        <v>484</v>
      </c>
      <c r="K27" s="94" t="s">
        <v>484</v>
      </c>
      <c r="L27" s="94" t="s">
        <v>484</v>
      </c>
    </row>
    <row r="28" spans="1:12" s="67" customFormat="1" ht="70.5" customHeight="1" x14ac:dyDescent="0.25">
      <c r="A28" s="89" t="s">
        <v>393</v>
      </c>
      <c r="B28" s="95" t="s">
        <v>398</v>
      </c>
      <c r="C28" s="94" t="s">
        <v>484</v>
      </c>
      <c r="D28" s="94" t="s">
        <v>484</v>
      </c>
      <c r="E28" s="94"/>
      <c r="F28" s="94"/>
      <c r="G28" s="94" t="s">
        <v>484</v>
      </c>
      <c r="H28" s="94" t="s">
        <v>484</v>
      </c>
      <c r="I28" s="94" t="s">
        <v>484</v>
      </c>
      <c r="J28" s="94" t="s">
        <v>484</v>
      </c>
      <c r="K28" s="94" t="s">
        <v>484</v>
      </c>
      <c r="L28" s="94" t="s">
        <v>484</v>
      </c>
    </row>
    <row r="29" spans="1:12" s="67" customFormat="1" ht="54" customHeight="1" x14ac:dyDescent="0.25">
      <c r="A29" s="89" t="s">
        <v>214</v>
      </c>
      <c r="B29" s="95" t="s">
        <v>397</v>
      </c>
      <c r="C29" s="94" t="s">
        <v>484</v>
      </c>
      <c r="D29" s="94" t="s">
        <v>484</v>
      </c>
      <c r="E29" s="94"/>
      <c r="F29" s="94"/>
      <c r="G29" s="94" t="s">
        <v>484</v>
      </c>
      <c r="H29" s="94" t="s">
        <v>484</v>
      </c>
      <c r="I29" s="94" t="s">
        <v>484</v>
      </c>
      <c r="J29" s="94" t="s">
        <v>484</v>
      </c>
      <c r="K29" s="94" t="s">
        <v>484</v>
      </c>
      <c r="L29" s="94" t="s">
        <v>484</v>
      </c>
    </row>
    <row r="30" spans="1:12" s="67" customFormat="1" ht="42" customHeight="1" x14ac:dyDescent="0.25">
      <c r="A30" s="89" t="s">
        <v>213</v>
      </c>
      <c r="B30" s="95" t="s">
        <v>399</v>
      </c>
      <c r="C30" s="94" t="s">
        <v>484</v>
      </c>
      <c r="D30" s="94" t="s">
        <v>484</v>
      </c>
      <c r="E30" s="94"/>
      <c r="F30" s="94"/>
      <c r="G30" s="94" t="s">
        <v>484</v>
      </c>
      <c r="H30" s="94" t="s">
        <v>484</v>
      </c>
      <c r="I30" s="94" t="s">
        <v>484</v>
      </c>
      <c r="J30" s="94" t="s">
        <v>484</v>
      </c>
      <c r="K30" s="94" t="s">
        <v>484</v>
      </c>
      <c r="L30" s="94" t="s">
        <v>484</v>
      </c>
    </row>
    <row r="31" spans="1:12" s="67" customFormat="1" ht="37.5" customHeight="1" x14ac:dyDescent="0.25">
      <c r="A31" s="89" t="s">
        <v>212</v>
      </c>
      <c r="B31" s="88" t="s">
        <v>395</v>
      </c>
      <c r="C31" s="87">
        <v>2021</v>
      </c>
      <c r="D31" s="205">
        <v>2021</v>
      </c>
      <c r="E31" s="94"/>
      <c r="F31" s="94"/>
      <c r="G31" s="94" t="s">
        <v>484</v>
      </c>
      <c r="H31" s="94" t="s">
        <v>484</v>
      </c>
      <c r="I31" s="94" t="s">
        <v>484</v>
      </c>
      <c r="J31" s="94" t="s">
        <v>484</v>
      </c>
      <c r="K31" s="94" t="s">
        <v>484</v>
      </c>
      <c r="L31" s="94" t="s">
        <v>484</v>
      </c>
    </row>
    <row r="32" spans="1:12" s="67" customFormat="1" ht="31.5" x14ac:dyDescent="0.25">
      <c r="A32" s="89" t="s">
        <v>210</v>
      </c>
      <c r="B32" s="88" t="s">
        <v>400</v>
      </c>
      <c r="C32" s="87">
        <v>2021</v>
      </c>
      <c r="D32" s="205">
        <v>2021</v>
      </c>
      <c r="E32" s="94"/>
      <c r="F32" s="94"/>
      <c r="G32" s="94" t="s">
        <v>484</v>
      </c>
      <c r="H32" s="94" t="s">
        <v>484</v>
      </c>
      <c r="I32" s="94" t="s">
        <v>484</v>
      </c>
      <c r="J32" s="94" t="s">
        <v>484</v>
      </c>
      <c r="K32" s="94" t="s">
        <v>484</v>
      </c>
      <c r="L32" s="94" t="s">
        <v>484</v>
      </c>
    </row>
    <row r="33" spans="1:12" s="67" customFormat="1" ht="37.5" customHeight="1" x14ac:dyDescent="0.25">
      <c r="A33" s="89" t="s">
        <v>410</v>
      </c>
      <c r="B33" s="88" t="s">
        <v>328</v>
      </c>
      <c r="C33" s="94" t="s">
        <v>484</v>
      </c>
      <c r="D33" s="94" t="s">
        <v>484</v>
      </c>
      <c r="E33" s="94"/>
      <c r="F33" s="94"/>
      <c r="G33" s="94" t="s">
        <v>484</v>
      </c>
      <c r="H33" s="94" t="s">
        <v>484</v>
      </c>
      <c r="I33" s="94" t="s">
        <v>484</v>
      </c>
      <c r="J33" s="94" t="s">
        <v>484</v>
      </c>
      <c r="K33" s="94" t="s">
        <v>484</v>
      </c>
      <c r="L33" s="94" t="s">
        <v>484</v>
      </c>
    </row>
    <row r="34" spans="1:12" s="67" customFormat="1" ht="47.25" customHeight="1" x14ac:dyDescent="0.25">
      <c r="A34" s="89" t="s">
        <v>411</v>
      </c>
      <c r="B34" s="88" t="s">
        <v>403</v>
      </c>
      <c r="C34" s="94" t="s">
        <v>484</v>
      </c>
      <c r="D34" s="94" t="s">
        <v>484</v>
      </c>
      <c r="E34" s="93"/>
      <c r="F34" s="93"/>
      <c r="G34" s="94" t="s">
        <v>484</v>
      </c>
      <c r="H34" s="94" t="s">
        <v>484</v>
      </c>
      <c r="I34" s="94" t="s">
        <v>484</v>
      </c>
      <c r="J34" s="94" t="s">
        <v>484</v>
      </c>
      <c r="K34" s="94" t="s">
        <v>484</v>
      </c>
      <c r="L34" s="94" t="s">
        <v>484</v>
      </c>
    </row>
    <row r="35" spans="1:12" s="67" customFormat="1" ht="49.5" customHeight="1" x14ac:dyDescent="0.25">
      <c r="A35" s="89" t="s">
        <v>412</v>
      </c>
      <c r="B35" s="88" t="s">
        <v>211</v>
      </c>
      <c r="C35" s="87">
        <v>2021</v>
      </c>
      <c r="D35" s="205">
        <v>2021</v>
      </c>
      <c r="E35" s="93"/>
      <c r="F35" s="93"/>
      <c r="G35" s="94" t="s">
        <v>484</v>
      </c>
      <c r="H35" s="94" t="s">
        <v>484</v>
      </c>
      <c r="I35" s="94" t="s">
        <v>484</v>
      </c>
      <c r="J35" s="94" t="s">
        <v>484</v>
      </c>
      <c r="K35" s="94" t="s">
        <v>484</v>
      </c>
      <c r="L35" s="94" t="s">
        <v>484</v>
      </c>
    </row>
    <row r="36" spans="1:12" ht="37.5" customHeight="1" x14ac:dyDescent="0.25">
      <c r="A36" s="89" t="s">
        <v>413</v>
      </c>
      <c r="B36" s="88" t="s">
        <v>396</v>
      </c>
      <c r="C36" s="94" t="s">
        <v>484</v>
      </c>
      <c r="D36" s="94" t="s">
        <v>484</v>
      </c>
      <c r="E36" s="92"/>
      <c r="F36" s="91"/>
      <c r="G36" s="94" t="s">
        <v>484</v>
      </c>
      <c r="H36" s="94" t="s">
        <v>484</v>
      </c>
      <c r="I36" s="94" t="s">
        <v>484</v>
      </c>
      <c r="J36" s="94" t="s">
        <v>484</v>
      </c>
      <c r="K36" s="94" t="s">
        <v>484</v>
      </c>
      <c r="L36" s="94" t="s">
        <v>484</v>
      </c>
    </row>
    <row r="37" spans="1:12" x14ac:dyDescent="0.25">
      <c r="A37" s="89" t="s">
        <v>414</v>
      </c>
      <c r="B37" s="88" t="s">
        <v>209</v>
      </c>
      <c r="C37" s="87">
        <v>2021</v>
      </c>
      <c r="D37" s="205">
        <v>2021</v>
      </c>
      <c r="E37" s="92"/>
      <c r="F37" s="91"/>
      <c r="G37" s="94" t="s">
        <v>484</v>
      </c>
      <c r="H37" s="94" t="s">
        <v>484</v>
      </c>
      <c r="I37" s="94" t="s">
        <v>484</v>
      </c>
      <c r="J37" s="94" t="s">
        <v>484</v>
      </c>
      <c r="K37" s="94" t="s">
        <v>484</v>
      </c>
      <c r="L37" s="94" t="s">
        <v>484</v>
      </c>
    </row>
    <row r="38" spans="1:12" x14ac:dyDescent="0.25">
      <c r="A38" s="89" t="s">
        <v>415</v>
      </c>
      <c r="B38" s="90" t="s">
        <v>208</v>
      </c>
      <c r="C38" s="94" t="s">
        <v>484</v>
      </c>
      <c r="D38" s="94" t="s">
        <v>484</v>
      </c>
      <c r="E38" s="86"/>
      <c r="F38" s="86"/>
      <c r="G38" s="94" t="s">
        <v>484</v>
      </c>
      <c r="H38" s="94" t="s">
        <v>484</v>
      </c>
      <c r="I38" s="94" t="s">
        <v>484</v>
      </c>
      <c r="J38" s="94" t="s">
        <v>484</v>
      </c>
      <c r="K38" s="94" t="s">
        <v>484</v>
      </c>
      <c r="L38" s="94" t="s">
        <v>484</v>
      </c>
    </row>
    <row r="39" spans="1:12" ht="63" x14ac:dyDescent="0.25">
      <c r="A39" s="89">
        <v>2</v>
      </c>
      <c r="B39" s="88" t="s">
        <v>401</v>
      </c>
      <c r="C39" s="87" t="s">
        <v>523</v>
      </c>
      <c r="D39" s="205" t="s">
        <v>524</v>
      </c>
      <c r="E39" s="86"/>
      <c r="F39" s="86"/>
      <c r="G39" s="94" t="s">
        <v>484</v>
      </c>
      <c r="H39" s="94" t="s">
        <v>484</v>
      </c>
      <c r="I39" s="94" t="s">
        <v>484</v>
      </c>
      <c r="J39" s="94" t="s">
        <v>484</v>
      </c>
      <c r="K39" s="94" t="s">
        <v>484</v>
      </c>
      <c r="L39" s="94" t="s">
        <v>484</v>
      </c>
    </row>
    <row r="40" spans="1:12" ht="45.75" customHeight="1" x14ac:dyDescent="0.25">
      <c r="A40" s="89" t="s">
        <v>207</v>
      </c>
      <c r="B40" s="88" t="s">
        <v>525</v>
      </c>
      <c r="C40" s="87" t="s">
        <v>523</v>
      </c>
      <c r="D40" s="205" t="s">
        <v>524</v>
      </c>
      <c r="E40" s="86"/>
      <c r="F40" s="86"/>
      <c r="G40" s="94" t="s">
        <v>484</v>
      </c>
      <c r="H40" s="94" t="s">
        <v>484</v>
      </c>
      <c r="I40" s="94" t="s">
        <v>484</v>
      </c>
      <c r="J40" s="94" t="s">
        <v>484</v>
      </c>
      <c r="K40" s="94" t="s">
        <v>484</v>
      </c>
      <c r="L40" s="94" t="s">
        <v>484</v>
      </c>
    </row>
    <row r="41" spans="1:12" ht="63" customHeight="1" x14ac:dyDescent="0.25">
      <c r="A41" s="89" t="s">
        <v>206</v>
      </c>
      <c r="B41" s="90" t="s">
        <v>481</v>
      </c>
      <c r="C41" s="87" t="s">
        <v>523</v>
      </c>
      <c r="D41" s="205" t="s">
        <v>524</v>
      </c>
      <c r="E41" s="86"/>
      <c r="F41" s="86"/>
      <c r="G41" s="94" t="s">
        <v>484</v>
      </c>
      <c r="H41" s="94" t="s">
        <v>484</v>
      </c>
      <c r="I41" s="94" t="s">
        <v>484</v>
      </c>
      <c r="J41" s="94" t="s">
        <v>484</v>
      </c>
      <c r="K41" s="94" t="s">
        <v>484</v>
      </c>
      <c r="L41" s="94" t="s">
        <v>484</v>
      </c>
    </row>
    <row r="42" spans="1:12" ht="58.5" customHeight="1" x14ac:dyDescent="0.25">
      <c r="A42" s="89">
        <v>3</v>
      </c>
      <c r="B42" s="88" t="s">
        <v>402</v>
      </c>
      <c r="C42" s="87" t="s">
        <v>523</v>
      </c>
      <c r="D42" s="205" t="s">
        <v>524</v>
      </c>
      <c r="E42" s="86"/>
      <c r="F42" s="86"/>
      <c r="G42" s="94" t="s">
        <v>484</v>
      </c>
      <c r="H42" s="94" t="s">
        <v>484</v>
      </c>
      <c r="I42" s="94" t="s">
        <v>484</v>
      </c>
      <c r="J42" s="94" t="s">
        <v>484</v>
      </c>
      <c r="K42" s="94" t="s">
        <v>484</v>
      </c>
      <c r="L42" s="94" t="s">
        <v>484</v>
      </c>
    </row>
    <row r="43" spans="1:12" ht="52.5" customHeight="1" x14ac:dyDescent="0.25">
      <c r="A43" s="89" t="s">
        <v>205</v>
      </c>
      <c r="B43" s="88" t="s">
        <v>522</v>
      </c>
      <c r="C43" s="87" t="s">
        <v>523</v>
      </c>
      <c r="D43" s="205" t="s">
        <v>524</v>
      </c>
      <c r="E43" s="86"/>
      <c r="F43" s="86"/>
      <c r="G43" s="94" t="s">
        <v>484</v>
      </c>
      <c r="H43" s="94" t="s">
        <v>484</v>
      </c>
      <c r="I43" s="94" t="s">
        <v>484</v>
      </c>
      <c r="J43" s="94" t="s">
        <v>484</v>
      </c>
      <c r="K43" s="94" t="s">
        <v>484</v>
      </c>
      <c r="L43" s="94" t="s">
        <v>484</v>
      </c>
    </row>
    <row r="44" spans="1:12" ht="52.5" customHeight="1" x14ac:dyDescent="0.25">
      <c r="A44" s="89" t="s">
        <v>204</v>
      </c>
      <c r="B44" s="88" t="s">
        <v>202</v>
      </c>
      <c r="C44" s="87" t="s">
        <v>523</v>
      </c>
      <c r="D44" s="205" t="s">
        <v>524</v>
      </c>
      <c r="E44" s="86"/>
      <c r="F44" s="86"/>
      <c r="G44" s="94" t="s">
        <v>484</v>
      </c>
      <c r="H44" s="94" t="s">
        <v>484</v>
      </c>
      <c r="I44" s="94" t="s">
        <v>484</v>
      </c>
      <c r="J44" s="94" t="s">
        <v>484</v>
      </c>
      <c r="K44" s="94" t="s">
        <v>484</v>
      </c>
      <c r="L44" s="94" t="s">
        <v>484</v>
      </c>
    </row>
    <row r="45" spans="1:12" ht="90.75" customHeight="1" x14ac:dyDescent="0.25">
      <c r="A45" s="89" t="s">
        <v>203</v>
      </c>
      <c r="B45" s="88" t="s">
        <v>406</v>
      </c>
      <c r="C45" s="94" t="s">
        <v>484</v>
      </c>
      <c r="D45" s="94" t="s">
        <v>484</v>
      </c>
      <c r="E45" s="86"/>
      <c r="F45" s="86"/>
      <c r="G45" s="94" t="s">
        <v>484</v>
      </c>
      <c r="H45" s="94" t="s">
        <v>484</v>
      </c>
      <c r="I45" s="94" t="s">
        <v>484</v>
      </c>
      <c r="J45" s="94" t="s">
        <v>484</v>
      </c>
      <c r="K45" s="94" t="s">
        <v>484</v>
      </c>
      <c r="L45" s="94" t="s">
        <v>484</v>
      </c>
    </row>
    <row r="46" spans="1:12" ht="167.25" customHeight="1" x14ac:dyDescent="0.25">
      <c r="A46" s="89" t="s">
        <v>201</v>
      </c>
      <c r="B46" s="88" t="s">
        <v>404</v>
      </c>
      <c r="C46" s="94" t="s">
        <v>484</v>
      </c>
      <c r="D46" s="94" t="s">
        <v>484</v>
      </c>
      <c r="E46" s="86"/>
      <c r="F46" s="86"/>
      <c r="G46" s="94" t="s">
        <v>484</v>
      </c>
      <c r="H46" s="94" t="s">
        <v>484</v>
      </c>
      <c r="I46" s="94" t="s">
        <v>484</v>
      </c>
      <c r="J46" s="94" t="s">
        <v>484</v>
      </c>
      <c r="K46" s="94" t="s">
        <v>484</v>
      </c>
      <c r="L46" s="94" t="s">
        <v>484</v>
      </c>
    </row>
    <row r="47" spans="1:12" ht="30.75" customHeight="1" x14ac:dyDescent="0.25">
      <c r="A47" s="89" t="s">
        <v>199</v>
      </c>
      <c r="B47" s="88" t="s">
        <v>200</v>
      </c>
      <c r="C47" s="87">
        <v>2021</v>
      </c>
      <c r="D47" s="205">
        <v>2023</v>
      </c>
      <c r="E47" s="86"/>
      <c r="F47" s="86"/>
      <c r="G47" s="94" t="s">
        <v>484</v>
      </c>
      <c r="H47" s="94" t="s">
        <v>484</v>
      </c>
      <c r="I47" s="94" t="s">
        <v>484</v>
      </c>
      <c r="J47" s="94" t="s">
        <v>484</v>
      </c>
      <c r="K47" s="94" t="s">
        <v>484</v>
      </c>
      <c r="L47" s="94" t="s">
        <v>484</v>
      </c>
    </row>
    <row r="48" spans="1:12" ht="37.5" customHeight="1" x14ac:dyDescent="0.25">
      <c r="A48" s="89" t="s">
        <v>416</v>
      </c>
      <c r="B48" s="90" t="s">
        <v>198</v>
      </c>
      <c r="C48" s="87">
        <v>2020</v>
      </c>
      <c r="D48" s="87">
        <v>2020</v>
      </c>
      <c r="E48" s="86"/>
      <c r="F48" s="86"/>
      <c r="G48" s="94" t="s">
        <v>484</v>
      </c>
      <c r="H48" s="94" t="s">
        <v>484</v>
      </c>
      <c r="I48" s="94" t="s">
        <v>484</v>
      </c>
      <c r="J48" s="94" t="s">
        <v>484</v>
      </c>
      <c r="K48" s="94" t="s">
        <v>484</v>
      </c>
      <c r="L48" s="94" t="s">
        <v>484</v>
      </c>
    </row>
    <row r="49" spans="1:12" ht="35.25" customHeight="1" x14ac:dyDescent="0.25">
      <c r="A49" s="89">
        <v>4</v>
      </c>
      <c r="B49" s="88" t="s">
        <v>196</v>
      </c>
      <c r="C49" s="87" t="s">
        <v>523</v>
      </c>
      <c r="D49" s="205" t="s">
        <v>524</v>
      </c>
      <c r="E49" s="86"/>
      <c r="F49" s="86"/>
      <c r="G49" s="94" t="s">
        <v>484</v>
      </c>
      <c r="H49" s="94" t="s">
        <v>484</v>
      </c>
      <c r="I49" s="94" t="s">
        <v>484</v>
      </c>
      <c r="J49" s="94" t="s">
        <v>484</v>
      </c>
      <c r="K49" s="94" t="s">
        <v>484</v>
      </c>
      <c r="L49" s="94" t="s">
        <v>484</v>
      </c>
    </row>
    <row r="50" spans="1:12" ht="86.25" customHeight="1" x14ac:dyDescent="0.25">
      <c r="A50" s="89" t="s">
        <v>197</v>
      </c>
      <c r="B50" s="88" t="s">
        <v>405</v>
      </c>
      <c r="C50" s="87" t="s">
        <v>523</v>
      </c>
      <c r="D50" s="205" t="s">
        <v>524</v>
      </c>
      <c r="E50" s="86"/>
      <c r="F50" s="86"/>
      <c r="G50" s="94" t="s">
        <v>484</v>
      </c>
      <c r="H50" s="94" t="s">
        <v>484</v>
      </c>
      <c r="I50" s="94" t="s">
        <v>484</v>
      </c>
      <c r="J50" s="94" t="s">
        <v>484</v>
      </c>
      <c r="K50" s="94" t="s">
        <v>484</v>
      </c>
      <c r="L50" s="94" t="s">
        <v>484</v>
      </c>
    </row>
    <row r="51" spans="1:12" ht="77.25" customHeight="1" x14ac:dyDescent="0.25">
      <c r="A51" s="89" t="s">
        <v>195</v>
      </c>
      <c r="B51" s="88" t="s">
        <v>407</v>
      </c>
      <c r="C51" s="94" t="s">
        <v>484</v>
      </c>
      <c r="D51" s="94" t="s">
        <v>484</v>
      </c>
      <c r="E51" s="86"/>
      <c r="F51" s="86"/>
      <c r="G51" s="94" t="s">
        <v>484</v>
      </c>
      <c r="H51" s="94" t="s">
        <v>484</v>
      </c>
      <c r="I51" s="94" t="s">
        <v>484</v>
      </c>
      <c r="J51" s="94" t="s">
        <v>484</v>
      </c>
      <c r="K51" s="94" t="s">
        <v>484</v>
      </c>
      <c r="L51" s="94" t="s">
        <v>484</v>
      </c>
    </row>
    <row r="52" spans="1:12" ht="71.25" customHeight="1" x14ac:dyDescent="0.25">
      <c r="A52" s="89" t="s">
        <v>193</v>
      </c>
      <c r="B52" s="88" t="s">
        <v>194</v>
      </c>
      <c r="C52" s="94" t="s">
        <v>484</v>
      </c>
      <c r="D52" s="94" t="s">
        <v>484</v>
      </c>
      <c r="E52" s="86"/>
      <c r="F52" s="86"/>
      <c r="G52" s="94" t="s">
        <v>484</v>
      </c>
      <c r="H52" s="94" t="s">
        <v>484</v>
      </c>
      <c r="I52" s="94" t="s">
        <v>484</v>
      </c>
      <c r="J52" s="94" t="s">
        <v>484</v>
      </c>
      <c r="K52" s="94" t="s">
        <v>484</v>
      </c>
      <c r="L52" s="94" t="s">
        <v>484</v>
      </c>
    </row>
    <row r="53" spans="1:12" ht="48" customHeight="1" x14ac:dyDescent="0.25">
      <c r="A53" s="89" t="s">
        <v>191</v>
      </c>
      <c r="B53" s="180" t="s">
        <v>408</v>
      </c>
      <c r="C53" s="87" t="s">
        <v>523</v>
      </c>
      <c r="D53" s="205" t="s">
        <v>524</v>
      </c>
      <c r="E53" s="86"/>
      <c r="F53" s="86"/>
      <c r="G53" s="94" t="s">
        <v>484</v>
      </c>
      <c r="H53" s="94" t="s">
        <v>484</v>
      </c>
      <c r="I53" s="94" t="s">
        <v>484</v>
      </c>
      <c r="J53" s="94" t="s">
        <v>484</v>
      </c>
      <c r="K53" s="94" t="s">
        <v>484</v>
      </c>
      <c r="L53" s="94" t="s">
        <v>484</v>
      </c>
    </row>
    <row r="54" spans="1:12" ht="46.5" customHeight="1" x14ac:dyDescent="0.25">
      <c r="A54" s="89" t="s">
        <v>409</v>
      </c>
      <c r="B54" s="88" t="s">
        <v>192</v>
      </c>
      <c r="C54" s="94" t="s">
        <v>484</v>
      </c>
      <c r="D54" s="94" t="s">
        <v>484</v>
      </c>
      <c r="E54" s="86"/>
      <c r="F54" s="86"/>
      <c r="G54" s="94" t="s">
        <v>484</v>
      </c>
      <c r="H54" s="94" t="s">
        <v>484</v>
      </c>
      <c r="I54" s="94" t="s">
        <v>484</v>
      </c>
      <c r="J54" s="94" t="s">
        <v>484</v>
      </c>
      <c r="K54" s="94" t="s">
        <v>484</v>
      </c>
      <c r="L54" s="94" t="s">
        <v>484</v>
      </c>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14</vt:i4>
      </vt:variant>
    </vt:vector>
  </HeadingPairs>
  <TitlesOfParts>
    <vt:vector size="26"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lpstr>'8. Общие сведения'!Область_печати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user</cp:lastModifiedBy>
  <cp:lastPrinted>2015-11-30T14:18:17Z</cp:lastPrinted>
  <dcterms:created xsi:type="dcterms:W3CDTF">2015-08-16T15:31:05Z</dcterms:created>
  <dcterms:modified xsi:type="dcterms:W3CDTF">2020-02-26T11:55:19Z</dcterms:modified>
</cp:coreProperties>
</file>